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75" yWindow="0" windowWidth="14250" windowHeight="11760" tabRatio="875"/>
  </bookViews>
  <sheets>
    <sheet name="оценка ожидаемого исполнения" sheetId="19" r:id="rId1"/>
  </sheets>
  <definedNames>
    <definedName name="_xlnm.Print_Titles" localSheetId="0">'оценка ожидаемого исполнения'!$6:$9</definedName>
  </definedNames>
  <calcPr calcId="145621"/>
</workbook>
</file>

<file path=xl/calcChain.xml><?xml version="1.0" encoding="utf-8"?>
<calcChain xmlns="http://schemas.openxmlformats.org/spreadsheetml/2006/main">
  <c r="D107" i="19" l="1"/>
  <c r="E107" i="19"/>
  <c r="F107" i="19"/>
  <c r="G107" i="19"/>
  <c r="H107" i="19"/>
  <c r="C107" i="19"/>
  <c r="F133" i="19"/>
  <c r="G133" i="19"/>
  <c r="H133" i="19"/>
  <c r="F130" i="19"/>
  <c r="G130" i="19"/>
  <c r="H130" i="19"/>
  <c r="F126" i="19"/>
  <c r="G126" i="19"/>
  <c r="H126" i="19"/>
  <c r="F123" i="19"/>
  <c r="G123" i="19"/>
  <c r="H123" i="19"/>
  <c r="F120" i="19"/>
  <c r="F119" i="19" s="1"/>
  <c r="G120" i="19"/>
  <c r="G119" i="19" s="1"/>
  <c r="H120" i="19"/>
  <c r="H119" i="19" s="1"/>
  <c r="F104" i="19"/>
  <c r="G104" i="19"/>
  <c r="H104" i="19"/>
  <c r="F101" i="19"/>
  <c r="G101" i="19"/>
  <c r="H101" i="19"/>
  <c r="F98" i="19"/>
  <c r="G98" i="19"/>
  <c r="H98" i="19"/>
  <c r="F95" i="19"/>
  <c r="G95" i="19"/>
  <c r="H95" i="19"/>
  <c r="F91" i="19"/>
  <c r="G91" i="19"/>
  <c r="H91" i="19"/>
  <c r="F88" i="19"/>
  <c r="G88" i="19"/>
  <c r="H88" i="19"/>
  <c r="F85" i="19"/>
  <c r="G85" i="19"/>
  <c r="H85" i="19"/>
  <c r="F82" i="19"/>
  <c r="G82" i="19"/>
  <c r="H82" i="19"/>
  <c r="F77" i="19"/>
  <c r="G77" i="19"/>
  <c r="H77" i="19"/>
  <c r="F74" i="19"/>
  <c r="G74" i="19"/>
  <c r="H74" i="19"/>
  <c r="F71" i="19"/>
  <c r="G71" i="19"/>
  <c r="H71" i="19"/>
  <c r="F68" i="19"/>
  <c r="G68" i="19"/>
  <c r="H68" i="19"/>
  <c r="F65" i="19"/>
  <c r="G65" i="19"/>
  <c r="H65" i="19"/>
  <c r="F62" i="19"/>
  <c r="G62" i="19"/>
  <c r="H62" i="19"/>
  <c r="F59" i="19"/>
  <c r="G59" i="19"/>
  <c r="H59" i="19"/>
  <c r="F34" i="19"/>
  <c r="F32" i="19" s="1"/>
  <c r="F10" i="19" s="1"/>
  <c r="G34" i="19"/>
  <c r="H34" i="19"/>
  <c r="H32" i="19" s="1"/>
  <c r="H10" i="19" s="1"/>
  <c r="G32" i="19"/>
  <c r="G10" i="19" s="1"/>
  <c r="E133" i="19"/>
  <c r="D133" i="19"/>
  <c r="C133" i="19"/>
  <c r="E130" i="19"/>
  <c r="D130" i="19"/>
  <c r="C130" i="19"/>
  <c r="E126" i="19"/>
  <c r="D126" i="19"/>
  <c r="C126" i="19"/>
  <c r="E123" i="19"/>
  <c r="D123" i="19"/>
  <c r="C123" i="19"/>
  <c r="E120" i="19"/>
  <c r="E119" i="19" s="1"/>
  <c r="D120" i="19"/>
  <c r="D119" i="19" s="1"/>
  <c r="C120" i="19"/>
  <c r="C119" i="19" s="1"/>
  <c r="E104" i="19"/>
  <c r="D104" i="19"/>
  <c r="C104" i="19"/>
  <c r="E101" i="19"/>
  <c r="D101" i="19"/>
  <c r="C101" i="19"/>
  <c r="E98" i="19"/>
  <c r="D98" i="19"/>
  <c r="C98" i="19"/>
  <c r="E95" i="19"/>
  <c r="D95" i="19"/>
  <c r="C95" i="19"/>
  <c r="E91" i="19"/>
  <c r="D91" i="19"/>
  <c r="C91" i="19"/>
  <c r="E88" i="19"/>
  <c r="D88" i="19"/>
  <c r="C88" i="19"/>
  <c r="E85" i="19"/>
  <c r="D85" i="19"/>
  <c r="C85" i="19"/>
  <c r="E82" i="19"/>
  <c r="D82" i="19"/>
  <c r="C82" i="19"/>
  <c r="E77" i="19"/>
  <c r="D77" i="19"/>
  <c r="C77" i="19"/>
  <c r="E74" i="19"/>
  <c r="D74" i="19"/>
  <c r="C74" i="19"/>
  <c r="E71" i="19"/>
  <c r="D71" i="19"/>
  <c r="C71" i="19"/>
  <c r="E68" i="19"/>
  <c r="D68" i="19"/>
  <c r="C68" i="19"/>
  <c r="E65" i="19"/>
  <c r="D65" i="19"/>
  <c r="C65" i="19"/>
  <c r="E62" i="19"/>
  <c r="D62" i="19"/>
  <c r="C62" i="19"/>
  <c r="E59" i="19"/>
  <c r="D59" i="19"/>
  <c r="C59" i="19"/>
  <c r="E34" i="19"/>
  <c r="E32" i="19" s="1"/>
  <c r="E10" i="19" s="1"/>
  <c r="D34" i="19"/>
  <c r="D32" i="19" s="1"/>
  <c r="D10" i="19" s="1"/>
  <c r="C34" i="19"/>
  <c r="C32" i="19" s="1"/>
  <c r="C10" i="19" s="1"/>
  <c r="D94" i="19" l="1"/>
  <c r="F81" i="19"/>
  <c r="F94" i="19"/>
  <c r="C81" i="19"/>
  <c r="H81" i="19"/>
  <c r="H94" i="19"/>
  <c r="G94" i="19"/>
  <c r="G81" i="19"/>
  <c r="H47" i="19"/>
  <c r="G47" i="19"/>
  <c r="F47" i="19"/>
  <c r="D47" i="19"/>
  <c r="E94" i="19"/>
  <c r="I143" i="19"/>
  <c r="C47" i="19"/>
  <c r="E81" i="19"/>
  <c r="D81" i="19"/>
  <c r="C94" i="19"/>
  <c r="E47" i="19"/>
  <c r="C45" i="19" l="1"/>
  <c r="C143" i="19" s="1"/>
  <c r="F45" i="19"/>
  <c r="F143" i="19" s="1"/>
  <c r="D45" i="19"/>
  <c r="D143" i="19" s="1"/>
  <c r="E45" i="19"/>
  <c r="E143" i="19" s="1"/>
  <c r="H45" i="19"/>
  <c r="H143" i="19" s="1"/>
  <c r="G45" i="19"/>
  <c r="G143" i="19" s="1"/>
</calcChain>
</file>

<file path=xl/sharedStrings.xml><?xml version="1.0" encoding="utf-8"?>
<sst xmlns="http://schemas.openxmlformats.org/spreadsheetml/2006/main" count="267" uniqueCount="233">
  <si>
    <t>№ п/п</t>
  </si>
  <si>
    <t>1.1</t>
  </si>
  <si>
    <t>1.2</t>
  </si>
  <si>
    <t>2.1</t>
  </si>
  <si>
    <t>2.2</t>
  </si>
  <si>
    <t>1</t>
  </si>
  <si>
    <t>2</t>
  </si>
  <si>
    <t>3</t>
  </si>
  <si>
    <t>3.1</t>
  </si>
  <si>
    <t>3.2</t>
  </si>
  <si>
    <t>4</t>
  </si>
  <si>
    <t>(тыс. рублей)</t>
  </si>
  <si>
    <t>в том числе:</t>
  </si>
  <si>
    <t xml:space="preserve">Годовой план на 1 число
 (текущего месяца) </t>
  </si>
  <si>
    <t xml:space="preserve">Фактическое исполнение на 1 число 
(текущего месяца) </t>
  </si>
  <si>
    <t xml:space="preserve">  </t>
  </si>
  <si>
    <t>5</t>
  </si>
  <si>
    <t>5.1</t>
  </si>
  <si>
    <t>5.2</t>
  </si>
  <si>
    <t>1.</t>
  </si>
  <si>
    <t>2.</t>
  </si>
  <si>
    <t>из них:</t>
  </si>
  <si>
    <t>в том числе на софинансирование областных субсидий</t>
  </si>
  <si>
    <t>3.</t>
  </si>
  <si>
    <t xml:space="preserve">Оценка ожидаемого исполнения бюджета  _____________________________на __________20__года  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</si>
  <si>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</si>
  <si>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</si>
  <si>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Фактическое исполнение за предыдущий год </t>
  </si>
  <si>
    <t>Текущий______ год</t>
  </si>
  <si>
    <t xml:space="preserve">Доходы, всего </t>
  </si>
  <si>
    <t>Налоговые и неналоговые доходы, всего:</t>
  </si>
  <si>
    <t>Дотации всего, в том числе:</t>
  </si>
  <si>
    <t>Дотации на выравнивание бюджетной обеспеченности   муниципальных районов и городских округов</t>
  </si>
  <si>
    <t>Дотации на выравнивание бюджетной обеспеченности поселений</t>
  </si>
  <si>
    <t>2.2.1</t>
  </si>
  <si>
    <t xml:space="preserve"> за счет субвенции областного бюджета</t>
  </si>
  <si>
    <t>2.2.2</t>
  </si>
  <si>
    <t>за счет собственных средств муниципальных районов</t>
  </si>
  <si>
    <t>2.3</t>
  </si>
  <si>
    <t xml:space="preserve">Дотации на поддержку мер по обеспечению сбалансированности местных бюджетов / иные МБТ (для поселений) </t>
  </si>
  <si>
    <t>2.4</t>
  </si>
  <si>
    <t xml:space="preserve">Дотации на повышение заработной платы в соответствии с Указами Президента РФ / иные МБТ (для поселений) </t>
  </si>
  <si>
    <t>2.5</t>
  </si>
  <si>
    <t>Прочие дотации, в том числе гранты</t>
  </si>
  <si>
    <t>Нецелевые остатки средств бюджетов на начало периода</t>
  </si>
  <si>
    <t>4.</t>
  </si>
  <si>
    <t>Возврат бюджетных кредитов от поселений</t>
  </si>
  <si>
    <t>5.</t>
  </si>
  <si>
    <t xml:space="preserve">Получение бюджетных кредитов </t>
  </si>
  <si>
    <t>6.</t>
  </si>
  <si>
    <t>Получение  кредитов кредитных организаций</t>
  </si>
  <si>
    <t>7.</t>
  </si>
  <si>
    <t xml:space="preserve">Иные нецелевые ресурсы </t>
  </si>
  <si>
    <t>Расходы, всего</t>
  </si>
  <si>
    <t xml:space="preserve"> в том числе</t>
  </si>
  <si>
    <t>Первоочередные социально-значимые расходы, всего</t>
  </si>
  <si>
    <t>Заработная плата с начислениями, всего</t>
  </si>
  <si>
    <t>в том числе работникам:</t>
  </si>
  <si>
    <t>1.1.1</t>
  </si>
  <si>
    <t>- аппарата управления</t>
  </si>
  <si>
    <t>1.1.2</t>
  </si>
  <si>
    <t xml:space="preserve">- бюджетных и автономных учреждений </t>
  </si>
  <si>
    <t>1.1.3</t>
  </si>
  <si>
    <t>-казенных учреждений</t>
  </si>
  <si>
    <t>1.1.4</t>
  </si>
  <si>
    <t>справочно: на повышение заработной платы в соответствии с Указами Президента РФ от 7.05.2012 № 597, от 1.06.2012 № 761 и от 28.12.2012 № 1688</t>
  </si>
  <si>
    <t>1.1.4.1</t>
  </si>
  <si>
    <t>- педагогическим работникам учреждений дополнительного образования детей и дошкольных образовательных учреждений</t>
  </si>
  <si>
    <t>1.1.4.2</t>
  </si>
  <si>
    <t xml:space="preserve"> - педагогическим работникам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</si>
  <si>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>1.1.4.3</t>
  </si>
  <si>
    <t xml:space="preserve"> - работникам учреждений культуры</t>
  </si>
  <si>
    <t>Коммунальные услуги, ВСЕГО:</t>
  </si>
  <si>
    <t>1.2.1</t>
  </si>
  <si>
    <t>- коммунальные услуги (в том числе уличное освещение)</t>
  </si>
  <si>
    <t>1.2.2</t>
  </si>
  <si>
    <t>- бюджетные и автономные учреждения</t>
  </si>
  <si>
    <t>1.3</t>
  </si>
  <si>
    <t>Услуги связи, ВСЕГО:</t>
  </si>
  <si>
    <t>1.3.1</t>
  </si>
  <si>
    <t xml:space="preserve"> - услуги связи</t>
  </si>
  <si>
    <t>1.3.2</t>
  </si>
  <si>
    <t>1.4</t>
  </si>
  <si>
    <t>Питание, ВСЕГО:</t>
  </si>
  <si>
    <t>1.4.1</t>
  </si>
  <si>
    <t xml:space="preserve"> - питание </t>
  </si>
  <si>
    <t>1.4.2</t>
  </si>
  <si>
    <t>-бюджетные и автономные учреждения</t>
  </si>
  <si>
    <t>1.5</t>
  </si>
  <si>
    <t>Медикаменты, ВСЕГО:</t>
  </si>
  <si>
    <t>1.5.1</t>
  </si>
  <si>
    <t xml:space="preserve"> - медикаменты</t>
  </si>
  <si>
    <t>1.5.2</t>
  </si>
  <si>
    <t>1.6</t>
  </si>
  <si>
    <t>Котельное и печное отопление, ВСЕГО:</t>
  </si>
  <si>
    <t>1.6.1</t>
  </si>
  <si>
    <t xml:space="preserve"> - котельное и печное отопление</t>
  </si>
  <si>
    <t>1.6.2</t>
  </si>
  <si>
    <t>1.7</t>
  </si>
  <si>
    <t>Горюче-смазочные материалы, ВСЕГО:</t>
  </si>
  <si>
    <t>1.7.1</t>
  </si>
  <si>
    <t>- горюче-смазочные материалы</t>
  </si>
  <si>
    <t>1.7.2</t>
  </si>
  <si>
    <t>1.8</t>
  </si>
  <si>
    <t>Социальное обеспечение населения, ВСЕГО:</t>
  </si>
  <si>
    <t>1.8.1</t>
  </si>
  <si>
    <t xml:space="preserve"> - социальное обеспечение населения</t>
  </si>
  <si>
    <t>1.8.2</t>
  </si>
  <si>
    <t>1.9</t>
  </si>
  <si>
    <t>Обслуживание муниципального долга</t>
  </si>
  <si>
    <t>Расходы на софинансирование областных субсидий всего, в том числе:</t>
  </si>
  <si>
    <t>Капитальный ремонт, ВСЕГО:</t>
  </si>
  <si>
    <t>2.1.1</t>
  </si>
  <si>
    <t xml:space="preserve"> - капитальный ремонт</t>
  </si>
  <si>
    <t>2.1.2</t>
  </si>
  <si>
    <t>Капитальное строительство, Всего:</t>
  </si>
  <si>
    <t xml:space="preserve">- капитальное строительство </t>
  </si>
  <si>
    <t>Приобретение оборудования, ВСЕГО:</t>
  </si>
  <si>
    <t>2.3.1</t>
  </si>
  <si>
    <t>- приобретение оборудования</t>
  </si>
  <si>
    <t>2.3.2</t>
  </si>
  <si>
    <t>Иные расходы, ВСЕГО:</t>
  </si>
  <si>
    <t>2.4.1</t>
  </si>
  <si>
    <t xml:space="preserve"> - иные расходы</t>
  </si>
  <si>
    <t>2.4.2</t>
  </si>
  <si>
    <t>Капитальные расходы (без учета расходов на софинансирование областных субсидий) всего, в том числе:</t>
  </si>
  <si>
    <t>3.1.1</t>
  </si>
  <si>
    <t xml:space="preserve">-капитальный ремонт </t>
  </si>
  <si>
    <t>3.1.2</t>
  </si>
  <si>
    <t>3.2.1</t>
  </si>
  <si>
    <t xml:space="preserve">-приобретение оборудования </t>
  </si>
  <si>
    <t>3.2.2</t>
  </si>
  <si>
    <t>3.3</t>
  </si>
  <si>
    <t>Строительство и реконструкция, ВСЕГО:</t>
  </si>
  <si>
    <t>3.3.1</t>
  </si>
  <si>
    <t xml:space="preserve">-строительство и реконструкция </t>
  </si>
  <si>
    <t>3.3.2</t>
  </si>
  <si>
    <t>3.4</t>
  </si>
  <si>
    <t>Расходы на  проектно-сметную документацию на капитальный ремонт, строительство и реконструкцию, ВСЕГО:</t>
  </si>
  <si>
    <t>3.4.1</t>
  </si>
  <si>
    <t>-расходы на  проектно-сметную документацию на капитальный ремонт, строительство и реконструкцию</t>
  </si>
  <si>
    <t>3.4.2</t>
  </si>
  <si>
    <t>Расходы за счет средств дорожного фонда всего, в том числе:</t>
  </si>
  <si>
    <t>4.2.1</t>
  </si>
  <si>
    <t>4.3</t>
  </si>
  <si>
    <t>Ремонт и содержание дорог, ВСЕГО:</t>
  </si>
  <si>
    <t>4.3.1</t>
  </si>
  <si>
    <t>4.4</t>
  </si>
  <si>
    <t>Разработка проектно-сметной документации на капитальный ремонт, строительство и реконструкцию, ВСЕГО:</t>
  </si>
  <si>
    <t>4.4.1</t>
  </si>
  <si>
    <t>Иные расходы всего, в том числе:</t>
  </si>
  <si>
    <t>Текущий ремонт, ВСЕГО:</t>
  </si>
  <si>
    <t>5.1.1</t>
  </si>
  <si>
    <t>- текущий ремонт</t>
  </si>
  <si>
    <t>5.1.2</t>
  </si>
  <si>
    <t>Благоустройство территорий муниципальных образований, ВСЕГО:</t>
  </si>
  <si>
    <t>5.2.1</t>
  </si>
  <si>
    <t>- благоустройство территорий муниципальных образований</t>
  </si>
  <si>
    <t>5.2.2</t>
  </si>
  <si>
    <t>5.4</t>
  </si>
  <si>
    <t>Уплата налогов и сборов, ВСЕГО:</t>
  </si>
  <si>
    <t>- уплата налогов и сборов</t>
  </si>
  <si>
    <t>5.5</t>
  </si>
  <si>
    <t>Проведение выборов</t>
  </si>
  <si>
    <t>5.6</t>
  </si>
  <si>
    <t>Исполнение судебных актов по искам, ВСЕГО:</t>
  </si>
  <si>
    <t>5.6.1</t>
  </si>
  <si>
    <t>- исполнение судебных актов по искам</t>
  </si>
  <si>
    <t>5.6.2</t>
  </si>
  <si>
    <t>5.7</t>
  </si>
  <si>
    <t>Прочие выплаты работникам, ВСЕГО:</t>
  </si>
  <si>
    <t>- прочие выплаты работникам</t>
  </si>
  <si>
    <t>- работникам бюджетных и автономных учреждений</t>
  </si>
  <si>
    <t>5.8</t>
  </si>
  <si>
    <t xml:space="preserve">Расходы на предоставление финансовой поддержки поселениям за счет собственных средств </t>
  </si>
  <si>
    <t>5.9</t>
  </si>
  <si>
    <t>Резервный фонд</t>
  </si>
  <si>
    <t>5.10</t>
  </si>
  <si>
    <t>Возврат бюджетных кредитов</t>
  </si>
  <si>
    <t>5.11</t>
  </si>
  <si>
    <t>Представление бюджетных кредитов поселениям</t>
  </si>
  <si>
    <t>5.12</t>
  </si>
  <si>
    <t>Возврат кредитов кредитных организаций</t>
  </si>
  <si>
    <t>5.13</t>
  </si>
  <si>
    <t>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</si>
  <si>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(расшифровать): </t>
  </si>
  <si>
    <t>6</t>
  </si>
  <si>
    <t xml:space="preserve">Дефицит, профицит </t>
  </si>
  <si>
    <t xml:space="preserve">Ожидаемое исполнение по году                     </t>
  </si>
  <si>
    <t>9=5+6+7+8</t>
  </si>
  <si>
    <t>Например: ожидаемое исполнение n-ого месяца</t>
  </si>
  <si>
    <t>ожидаемое исполнение n+1 месяца</t>
  </si>
  <si>
    <t>ожидаемое исполнение n+2 месяца</t>
  </si>
  <si>
    <t>Ожидаемое исполнение в разрезе месяцев до конца года</t>
  </si>
  <si>
    <t>Налог на прибыль организаций</t>
  </si>
  <si>
    <t>Налог на доходы физических лиц</t>
  </si>
  <si>
    <t xml:space="preserve">Налог, взимаемый в связи с применением упрощенной системы налогообложения 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</si>
  <si>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</si>
  <si>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</si>
  <si>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</si>
  <si>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</si>
  <si>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</si>
  <si>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</si>
  <si>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</si>
  <si>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</si>
  <si>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</si>
  <si>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</si>
  <si>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</si>
  <si>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</si>
  <si>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</si>
  <si>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</si>
  <si>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</si>
  <si>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</si>
  <si>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к приложению 2</t>
  </si>
  <si>
    <t xml:space="preserve">   Иные расходы, ВСЕГО</t>
  </si>
  <si>
    <t xml:space="preserve">   в том числе на софинансирование областных субсидий</t>
  </si>
  <si>
    <t>4.1.</t>
  </si>
  <si>
    <t>4.2.</t>
  </si>
  <si>
    <t>4.5</t>
  </si>
  <si>
    <t>4.5.1</t>
  </si>
  <si>
    <t>4.6.</t>
  </si>
  <si>
    <t>4.6.1</t>
  </si>
  <si>
    <t>Справочно: бюджетные и автономные учреждения</t>
  </si>
  <si>
    <t>5.3</t>
  </si>
  <si>
    <t>5.3.1</t>
  </si>
  <si>
    <t>5.3.2</t>
  </si>
  <si>
    <t>5.5.1</t>
  </si>
  <si>
    <t>5.5.2</t>
  </si>
  <si>
    <t>Форма 9</t>
  </si>
  <si>
    <t>Главный бухгалтер</t>
  </si>
  <si>
    <t>Исполнитель</t>
  </si>
  <si>
    <t>тел.</t>
  </si>
  <si>
    <t xml:space="preserve">Глава Администрации Митякинского сельского поселения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</si>
</sst>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14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49" fontId="7" fillId="0" borderId="1" xfId="0" applyNumberFormat="1" applyFont="1" applyBorder="1" applyAlignment="1">
      <alignment vertical="center" wrapText="1"/>
    </xf>
    <xf numFmtId="0" fontId="3" fillId="0" borderId="0" xfId="0" applyFont="1" applyFill="1" applyAlignment="1">
      <alignment vertical="top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9" fontId="7" fillId="0" borderId="0" xfId="0" applyNumberFormat="1" applyFont="1" applyBorder="1" applyAlignment="1">
      <alignment horizontal="right" vertical="center" wrapText="1"/>
    </xf>
    <xf numFmtId="49" fontId="3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49" fontId="9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0" xfId="0" applyNumberFormat="1" applyFont="1"/>
    <xf numFmtId="49" fontId="7" fillId="0" borderId="1" xfId="0" applyNumberFormat="1" applyFont="1" applyBorder="1" applyAlignment="1">
      <alignment horizontal="right"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/>
    </xf>
    <xf numFmtId="0" fontId="9" fillId="0" borderId="4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vertical="center" wrapText="1"/>
    </xf>
    <xf numFmtId="49" fontId="11" fillId="0" borderId="0" xfId="0" applyNumberFormat="1" applyFont="1" applyFill="1" applyAlignment="1">
      <alignment vertical="top"/>
    </xf>
    <xf numFmtId="49" fontId="11" fillId="0" borderId="0" xfId="0" applyNumberFormat="1" applyFont="1"/>
    <xf numFmtId="0" fontId="11" fillId="0" borderId="0" xfId="0" applyFont="1" applyFill="1" applyAlignment="1">
      <alignment vertical="top"/>
    </xf>
    <xf numFmtId="164" fontId="11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13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right" vertical="top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9"/>
  <sheetViews>
    <sheetView tabSelected="1" topLeftCell="A103" zoomScaleNormal="100" workbookViewId="0">
      <selection activeCell="B156" sqref="B156"/>
    </sheetView>
  </sheetViews>
  <sheetFormatPr defaultColWidth="9.140625" defaultRowHeight="15" x14ac:dyDescent="0.2"/>
  <cols>
    <col min="1" max="1" width="8" style="24" customWidth="1"/>
    <col min="2" max="2" width="55.28515625" style="25" customWidth="1"/>
    <col min="3" max="6" width="18.5703125" style="26" customWidth="1"/>
    <col min="7" max="7" width="15.42578125" style="26" customWidth="1"/>
    <col min="8" max="8" width="15.28515625" style="26" customWidth="1"/>
    <col min="9" max="9" width="15.28515625" style="8" customWidth="1"/>
    <col min="10" max="10" width="11.28515625" style="9" bestFit="1" customWidth="1"/>
    <col min="11" max="16384" width="9.140625" style="8"/>
  </cols>
  <sheetData>
    <row r="1" spans="1:11" x14ac:dyDescent="0.2">
      <c r="B1" s="42"/>
      <c r="I1" s="44" t="s">
        <v>228</v>
      </c>
    </row>
    <row r="2" spans="1:11" x14ac:dyDescent="0.25">
      <c r="B2" s="41" t="s">
        <v>212</v>
      </c>
      <c r="C2" s="26" t="s">
        <v>212</v>
      </c>
      <c r="F2" s="27" t="s">
        <v>15</v>
      </c>
      <c r="G2" s="27"/>
      <c r="H2" s="27"/>
      <c r="I2" s="43" t="s">
        <v>213</v>
      </c>
    </row>
    <row r="3" spans="1:11" s="2" customFormat="1" ht="22.5" customHeight="1" x14ac:dyDescent="0.2">
      <c r="A3" s="53" t="s">
        <v>24</v>
      </c>
      <c r="B3" s="53"/>
      <c r="C3" s="53"/>
      <c r="D3" s="53"/>
      <c r="E3" s="53"/>
      <c r="F3" s="53"/>
      <c r="G3" s="53"/>
      <c r="H3" s="53"/>
      <c r="I3" s="53"/>
    </row>
    <row r="4" spans="1:11" s="2" customFormat="1" ht="19.5" customHeight="1" x14ac:dyDescent="0.2">
      <c r="A4" s="54" t="s">
        <v>25</v>
      </c>
      <c r="B4" s="54"/>
      <c r="C4" s="54"/>
      <c r="D4" s="54"/>
      <c r="E4" s="54"/>
      <c r="F4" s="54"/>
      <c r="G4" s="54"/>
      <c r="H4" s="54"/>
      <c r="I4" s="54"/>
    </row>
    <row r="5" spans="1:11" s="2" customFormat="1" ht="15.75" customHeight="1" x14ac:dyDescent="0.2">
      <c r="A5" s="3"/>
      <c r="B5" s="4"/>
      <c r="C5" s="4"/>
      <c r="D5" s="5"/>
      <c r="E5" s="5"/>
      <c r="F5" s="6"/>
      <c r="G5" s="6"/>
      <c r="H5" s="6"/>
      <c r="I5" s="6" t="s">
        <v>11</v>
      </c>
      <c r="J5" s="7"/>
    </row>
    <row r="6" spans="1:11" ht="17.25" customHeight="1" x14ac:dyDescent="0.2">
      <c r="A6" s="55" t="s">
        <v>0</v>
      </c>
      <c r="B6" s="56" t="s">
        <v>26</v>
      </c>
      <c r="C6" s="57" t="s">
        <v>27</v>
      </c>
      <c r="D6" s="57" t="s">
        <v>28</v>
      </c>
      <c r="E6" s="59"/>
      <c r="F6" s="59"/>
      <c r="G6" s="59"/>
      <c r="H6" s="59"/>
      <c r="I6" s="28"/>
    </row>
    <row r="7" spans="1:11" ht="31.15" customHeight="1" x14ac:dyDescent="0.2">
      <c r="A7" s="55"/>
      <c r="B7" s="56"/>
      <c r="C7" s="57"/>
      <c r="D7" s="51" t="s">
        <v>13</v>
      </c>
      <c r="E7" s="51" t="s">
        <v>14</v>
      </c>
      <c r="F7" s="57" t="s">
        <v>193</v>
      </c>
      <c r="G7" s="59"/>
      <c r="H7" s="60"/>
      <c r="I7" s="51" t="s">
        <v>188</v>
      </c>
    </row>
    <row r="8" spans="1:11" ht="60" x14ac:dyDescent="0.2">
      <c r="A8" s="55"/>
      <c r="B8" s="56"/>
      <c r="C8" s="56"/>
      <c r="D8" s="52"/>
      <c r="E8" s="52"/>
      <c r="F8" s="29" t="s">
        <v>190</v>
      </c>
      <c r="G8" s="29" t="s">
        <v>191</v>
      </c>
      <c r="H8" s="29" t="s">
        <v>192</v>
      </c>
      <c r="I8" s="52"/>
    </row>
    <row r="9" spans="1:11" s="12" customFormat="1" ht="14.25" customHeight="1" x14ac:dyDescent="0.2">
      <c r="A9" s="11" t="s">
        <v>5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 t="s">
        <v>189</v>
      </c>
      <c r="J9" s="13"/>
    </row>
    <row r="10" spans="1:11" ht="14.25" customHeight="1" x14ac:dyDescent="0.2">
      <c r="A10" s="14"/>
      <c r="B10" s="15" t="s">
        <v>29</v>
      </c>
      <c r="C10" s="16">
        <f t="shared" ref="C10:H10" si="0">C12+C32+C40+C41+C42+C43+C44</f>
        <v>0</v>
      </c>
      <c r="D10" s="16">
        <f t="shared" si="0"/>
        <v>0</v>
      </c>
      <c r="E10" s="16">
        <f t="shared" si="0"/>
        <v>0</v>
      </c>
      <c r="F10" s="16">
        <f t="shared" si="0"/>
        <v>0</v>
      </c>
      <c r="G10" s="16">
        <f t="shared" si="0"/>
        <v>0</v>
      </c>
      <c r="H10" s="16">
        <f t="shared" si="0"/>
        <v>0</v>
      </c>
      <c r="I10" s="16"/>
      <c r="K10" s="17"/>
    </row>
    <row r="11" spans="1:11" x14ac:dyDescent="0.25">
      <c r="A11" s="14"/>
      <c r="B11" s="18" t="s">
        <v>12</v>
      </c>
      <c r="C11" s="19"/>
      <c r="D11" s="19"/>
      <c r="E11" s="19"/>
      <c r="F11" s="19"/>
      <c r="G11" s="19"/>
      <c r="H11" s="19"/>
      <c r="I11" s="19"/>
      <c r="K11" s="20"/>
    </row>
    <row r="12" spans="1:11" x14ac:dyDescent="0.25">
      <c r="A12" s="14" t="s">
        <v>19</v>
      </c>
      <c r="B12" s="1" t="s">
        <v>30</v>
      </c>
      <c r="C12" s="19"/>
      <c r="D12" s="19"/>
      <c r="E12" s="19"/>
      <c r="F12" s="19"/>
      <c r="G12" s="19"/>
      <c r="H12" s="19"/>
      <c r="I12" s="19"/>
      <c r="K12" s="20"/>
    </row>
    <row r="13" spans="1:11" s="35" customFormat="1" ht="12" x14ac:dyDescent="0.2">
      <c r="A13" s="30"/>
      <c r="B13" s="31" t="s">
        <v>21</v>
      </c>
      <c r="C13" s="32"/>
      <c r="D13" s="32"/>
      <c r="E13" s="32"/>
      <c r="F13" s="32"/>
      <c r="G13" s="32"/>
      <c r="H13" s="32"/>
      <c r="I13" s="32"/>
      <c r="J13" s="33"/>
      <c r="K13" s="34"/>
    </row>
    <row r="14" spans="1:11" s="35" customFormat="1" ht="12" x14ac:dyDescent="0.2">
      <c r="A14" s="37"/>
      <c r="B14" s="38" t="s">
        <v>194</v>
      </c>
      <c r="C14" s="32"/>
      <c r="D14" s="32"/>
      <c r="E14" s="32"/>
      <c r="F14" s="32"/>
      <c r="G14" s="32"/>
      <c r="H14" s="32"/>
      <c r="I14" s="32"/>
      <c r="J14" s="33"/>
      <c r="K14" s="34"/>
    </row>
    <row r="15" spans="1:11" s="35" customFormat="1" ht="12" x14ac:dyDescent="0.2">
      <c r="A15" s="37"/>
      <c r="B15" s="39" t="s">
        <v>195</v>
      </c>
      <c r="C15" s="32"/>
      <c r="D15" s="32"/>
      <c r="E15" s="32"/>
      <c r="F15" s="32"/>
      <c r="G15" s="32"/>
      <c r="H15" s="32"/>
      <c r="I15" s="32"/>
      <c r="J15" s="33"/>
      <c r="K15" s="34"/>
    </row>
    <row r="16" spans="1:11" s="35" customFormat="1" ht="24" x14ac:dyDescent="0.2">
      <c r="A16" s="37"/>
      <c r="B16" s="38" t="s">
        <v>211</v>
      </c>
      <c r="C16" s="32"/>
      <c r="D16" s="32"/>
      <c r="E16" s="32"/>
      <c r="F16" s="32"/>
      <c r="G16" s="32"/>
      <c r="H16" s="32"/>
      <c r="I16" s="32"/>
      <c r="J16" s="33"/>
      <c r="K16" s="34"/>
    </row>
    <row r="17" spans="1:11" s="35" customFormat="1" ht="24" x14ac:dyDescent="0.2">
      <c r="A17" s="37"/>
      <c r="B17" s="39" t="s">
        <v>196</v>
      </c>
      <c r="C17" s="32"/>
      <c r="D17" s="32"/>
      <c r="E17" s="32"/>
      <c r="F17" s="32"/>
      <c r="G17" s="32"/>
      <c r="H17" s="32"/>
      <c r="I17" s="32"/>
      <c r="J17" s="33"/>
      <c r="K17" s="34"/>
    </row>
    <row r="18" spans="1:11" s="35" customFormat="1" ht="12" x14ac:dyDescent="0.2">
      <c r="A18" s="37"/>
      <c r="B18" s="38" t="s">
        <v>197</v>
      </c>
      <c r="C18" s="32"/>
      <c r="D18" s="32"/>
      <c r="E18" s="32"/>
      <c r="F18" s="32"/>
      <c r="G18" s="32"/>
      <c r="H18" s="32"/>
      <c r="I18" s="32"/>
      <c r="J18" s="33"/>
      <c r="K18" s="34"/>
    </row>
    <row r="19" spans="1:11" s="35" customFormat="1" ht="12" x14ac:dyDescent="0.2">
      <c r="A19" s="37"/>
      <c r="B19" s="39" t="s">
        <v>198</v>
      </c>
      <c r="C19" s="32"/>
      <c r="D19" s="32"/>
      <c r="E19" s="32"/>
      <c r="F19" s="32"/>
      <c r="G19" s="32"/>
      <c r="H19" s="32"/>
      <c r="I19" s="32"/>
      <c r="J19" s="33"/>
      <c r="K19" s="34"/>
    </row>
    <row r="20" spans="1:11" s="35" customFormat="1" ht="24" x14ac:dyDescent="0.2">
      <c r="A20" s="37"/>
      <c r="B20" s="38" t="s">
        <v>199</v>
      </c>
      <c r="C20" s="32"/>
      <c r="D20" s="32"/>
      <c r="E20" s="32"/>
      <c r="F20" s="32"/>
      <c r="G20" s="32"/>
      <c r="H20" s="32"/>
      <c r="I20" s="32"/>
      <c r="J20" s="33"/>
      <c r="K20" s="34"/>
    </row>
    <row r="21" spans="1:11" s="35" customFormat="1" ht="12" x14ac:dyDescent="0.2">
      <c r="A21" s="37"/>
      <c r="B21" s="38" t="s">
        <v>200</v>
      </c>
      <c r="C21" s="32"/>
      <c r="D21" s="32"/>
      <c r="E21" s="32"/>
      <c r="F21" s="32"/>
      <c r="G21" s="32"/>
      <c r="H21" s="32"/>
      <c r="I21" s="32"/>
      <c r="J21" s="33"/>
      <c r="K21" s="34"/>
    </row>
    <row r="22" spans="1:11" s="35" customFormat="1" ht="12" x14ac:dyDescent="0.2">
      <c r="A22" s="37"/>
      <c r="B22" s="38" t="s">
        <v>201</v>
      </c>
      <c r="C22" s="32"/>
      <c r="D22" s="32"/>
      <c r="E22" s="32"/>
      <c r="F22" s="32"/>
      <c r="G22" s="32"/>
      <c r="H22" s="32"/>
      <c r="I22" s="32"/>
      <c r="J22" s="33"/>
      <c r="K22" s="34"/>
    </row>
    <row r="23" spans="1:11" s="35" customFormat="1" ht="12" x14ac:dyDescent="0.2">
      <c r="A23" s="37"/>
      <c r="B23" s="38" t="s">
        <v>202</v>
      </c>
      <c r="C23" s="32"/>
      <c r="D23" s="32"/>
      <c r="E23" s="32"/>
      <c r="F23" s="32"/>
      <c r="G23" s="32"/>
      <c r="H23" s="32"/>
      <c r="I23" s="32"/>
      <c r="J23" s="33"/>
      <c r="K23" s="34"/>
    </row>
    <row r="24" spans="1:11" s="35" customFormat="1" ht="24" x14ac:dyDescent="0.2">
      <c r="A24" s="37"/>
      <c r="B24" s="38" t="s">
        <v>203</v>
      </c>
      <c r="C24" s="32"/>
      <c r="D24" s="32"/>
      <c r="E24" s="32"/>
      <c r="F24" s="32"/>
      <c r="G24" s="32"/>
      <c r="H24" s="32"/>
      <c r="I24" s="32"/>
      <c r="J24" s="33"/>
      <c r="K24" s="34"/>
    </row>
    <row r="25" spans="1:11" s="35" customFormat="1" ht="24" x14ac:dyDescent="0.2">
      <c r="A25" s="37"/>
      <c r="B25" s="38" t="s">
        <v>204</v>
      </c>
      <c r="C25" s="32"/>
      <c r="D25" s="32"/>
      <c r="E25" s="32"/>
      <c r="F25" s="32"/>
      <c r="G25" s="32"/>
      <c r="H25" s="32"/>
      <c r="I25" s="32"/>
      <c r="J25" s="33"/>
      <c r="K25" s="34"/>
    </row>
    <row r="26" spans="1:11" s="35" customFormat="1" ht="12" x14ac:dyDescent="0.2">
      <c r="A26" s="37"/>
      <c r="B26" s="40" t="s">
        <v>205</v>
      </c>
      <c r="C26" s="32"/>
      <c r="D26" s="32"/>
      <c r="E26" s="32"/>
      <c r="F26" s="32"/>
      <c r="G26" s="32"/>
      <c r="H26" s="32"/>
      <c r="I26" s="32"/>
      <c r="J26" s="33"/>
      <c r="K26" s="34"/>
    </row>
    <row r="27" spans="1:11" s="35" customFormat="1" ht="24" x14ac:dyDescent="0.2">
      <c r="A27" s="37"/>
      <c r="B27" s="38" t="s">
        <v>206</v>
      </c>
      <c r="C27" s="32"/>
      <c r="D27" s="32"/>
      <c r="E27" s="32"/>
      <c r="F27" s="32"/>
      <c r="G27" s="32"/>
      <c r="H27" s="32"/>
      <c r="I27" s="32"/>
      <c r="J27" s="33"/>
      <c r="K27" s="34"/>
    </row>
    <row r="28" spans="1:11" s="35" customFormat="1" ht="12" x14ac:dyDescent="0.2">
      <c r="A28" s="37"/>
      <c r="B28" s="38" t="s">
        <v>207</v>
      </c>
      <c r="C28" s="32"/>
      <c r="D28" s="32"/>
      <c r="E28" s="32"/>
      <c r="F28" s="32"/>
      <c r="G28" s="32"/>
      <c r="H28" s="32"/>
      <c r="I28" s="32"/>
      <c r="J28" s="33"/>
      <c r="K28" s="34"/>
    </row>
    <row r="29" spans="1:11" s="35" customFormat="1" ht="12" x14ac:dyDescent="0.2">
      <c r="A29" s="37"/>
      <c r="B29" s="38" t="s">
        <v>208</v>
      </c>
      <c r="C29" s="32"/>
      <c r="D29" s="32"/>
      <c r="E29" s="32"/>
      <c r="F29" s="32"/>
      <c r="G29" s="32"/>
      <c r="H29" s="32"/>
      <c r="I29" s="32"/>
      <c r="J29" s="33"/>
      <c r="K29" s="34"/>
    </row>
    <row r="30" spans="1:11" s="35" customFormat="1" ht="12" x14ac:dyDescent="0.2">
      <c r="A30" s="37"/>
      <c r="B30" s="38" t="s">
        <v>209</v>
      </c>
      <c r="C30" s="32"/>
      <c r="D30" s="32"/>
      <c r="E30" s="32"/>
      <c r="F30" s="32"/>
      <c r="G30" s="32"/>
      <c r="H30" s="32"/>
      <c r="I30" s="32"/>
      <c r="J30" s="33"/>
      <c r="K30" s="34"/>
    </row>
    <row r="31" spans="1:11" s="35" customFormat="1" ht="12" x14ac:dyDescent="0.2">
      <c r="A31" s="37"/>
      <c r="B31" s="38" t="s">
        <v>210</v>
      </c>
      <c r="C31" s="32"/>
      <c r="D31" s="32"/>
      <c r="E31" s="32"/>
      <c r="F31" s="32"/>
      <c r="G31" s="32"/>
      <c r="H31" s="32"/>
      <c r="I31" s="32"/>
      <c r="J31" s="33"/>
      <c r="K31" s="34"/>
    </row>
    <row r="32" spans="1:11" s="35" customFormat="1" x14ac:dyDescent="0.2">
      <c r="A32" s="30" t="s">
        <v>20</v>
      </c>
      <c r="B32" s="1" t="s">
        <v>31</v>
      </c>
      <c r="C32" s="36">
        <f>C33+C34+C37+C38+C39</f>
        <v>0</v>
      </c>
      <c r="D32" s="36">
        <f t="shared" ref="D32:H32" si="1">D33+D34+D37+D38+D39</f>
        <v>0</v>
      </c>
      <c r="E32" s="36">
        <f t="shared" si="1"/>
        <v>0</v>
      </c>
      <c r="F32" s="36">
        <f t="shared" si="1"/>
        <v>0</v>
      </c>
      <c r="G32" s="36">
        <f t="shared" si="1"/>
        <v>0</v>
      </c>
      <c r="H32" s="36">
        <f t="shared" si="1"/>
        <v>0</v>
      </c>
      <c r="I32" s="36"/>
      <c r="J32" s="33"/>
      <c r="K32" s="34"/>
    </row>
    <row r="33" spans="1:11" s="35" customFormat="1" ht="30" x14ac:dyDescent="0.2">
      <c r="A33" s="30" t="s">
        <v>3</v>
      </c>
      <c r="B33" s="1" t="s">
        <v>32</v>
      </c>
      <c r="C33" s="32"/>
      <c r="D33" s="32"/>
      <c r="E33" s="32"/>
      <c r="F33" s="32"/>
      <c r="G33" s="32"/>
      <c r="H33" s="32"/>
      <c r="I33" s="32"/>
      <c r="J33" s="33"/>
      <c r="K33" s="34"/>
    </row>
    <row r="34" spans="1:11" ht="30" x14ac:dyDescent="0.25">
      <c r="A34" s="14" t="s">
        <v>4</v>
      </c>
      <c r="B34" s="1" t="s">
        <v>33</v>
      </c>
      <c r="C34" s="16">
        <f>C35+C36</f>
        <v>0</v>
      </c>
      <c r="D34" s="16">
        <f t="shared" ref="D34:H34" si="2">D35+D36</f>
        <v>0</v>
      </c>
      <c r="E34" s="16">
        <f t="shared" si="2"/>
        <v>0</v>
      </c>
      <c r="F34" s="16">
        <f t="shared" si="2"/>
        <v>0</v>
      </c>
      <c r="G34" s="16">
        <f t="shared" si="2"/>
        <v>0</v>
      </c>
      <c r="H34" s="16">
        <f t="shared" si="2"/>
        <v>0</v>
      </c>
      <c r="I34" s="16"/>
      <c r="K34" s="20"/>
    </row>
    <row r="35" spans="1:11" x14ac:dyDescent="0.25">
      <c r="A35" s="14" t="s">
        <v>34</v>
      </c>
      <c r="B35" s="21" t="s">
        <v>35</v>
      </c>
      <c r="C35" s="19"/>
      <c r="D35" s="19"/>
      <c r="E35" s="19"/>
      <c r="F35" s="19"/>
      <c r="G35" s="19"/>
      <c r="H35" s="19"/>
      <c r="I35" s="19"/>
      <c r="K35" s="20"/>
    </row>
    <row r="36" spans="1:11" x14ac:dyDescent="0.25">
      <c r="A36" s="14" t="s">
        <v>36</v>
      </c>
      <c r="B36" s="21" t="s">
        <v>37</v>
      </c>
      <c r="C36" s="19"/>
      <c r="D36" s="19"/>
      <c r="E36" s="19"/>
      <c r="F36" s="19"/>
      <c r="G36" s="19"/>
      <c r="H36" s="19"/>
      <c r="I36" s="19"/>
      <c r="K36" s="20"/>
    </row>
    <row r="37" spans="1:11" ht="45" x14ac:dyDescent="0.25">
      <c r="A37" s="14" t="s">
        <v>38</v>
      </c>
      <c r="B37" s="1" t="s">
        <v>39</v>
      </c>
      <c r="C37" s="19"/>
      <c r="D37" s="19"/>
      <c r="E37" s="19"/>
      <c r="F37" s="19"/>
      <c r="G37" s="19"/>
      <c r="H37" s="19"/>
      <c r="I37" s="19"/>
      <c r="K37" s="20"/>
    </row>
    <row r="38" spans="1:11" ht="30" x14ac:dyDescent="0.25">
      <c r="A38" s="14" t="s">
        <v>40</v>
      </c>
      <c r="B38" s="1" t="s">
        <v>41</v>
      </c>
      <c r="C38" s="19"/>
      <c r="D38" s="19"/>
      <c r="E38" s="19"/>
      <c r="F38" s="19"/>
      <c r="G38" s="19"/>
      <c r="H38" s="19"/>
      <c r="I38" s="19"/>
      <c r="K38" s="20"/>
    </row>
    <row r="39" spans="1:11" x14ac:dyDescent="0.25">
      <c r="A39" s="14" t="s">
        <v>42</v>
      </c>
      <c r="B39" s="1" t="s">
        <v>43</v>
      </c>
      <c r="C39" s="19"/>
      <c r="D39" s="19"/>
      <c r="E39" s="19"/>
      <c r="F39" s="19"/>
      <c r="G39" s="19"/>
      <c r="H39" s="19"/>
      <c r="I39" s="19"/>
      <c r="K39" s="20"/>
    </row>
    <row r="40" spans="1:11" x14ac:dyDescent="0.25">
      <c r="A40" s="14" t="s">
        <v>23</v>
      </c>
      <c r="B40" s="1" t="s">
        <v>44</v>
      </c>
      <c r="C40" s="19"/>
      <c r="D40" s="19"/>
      <c r="E40" s="19"/>
      <c r="F40" s="19"/>
      <c r="G40" s="19"/>
      <c r="H40" s="19"/>
      <c r="I40" s="19"/>
      <c r="K40" s="20"/>
    </row>
    <row r="41" spans="1:11" x14ac:dyDescent="0.25">
      <c r="A41" s="14" t="s">
        <v>45</v>
      </c>
      <c r="B41" s="1" t="s">
        <v>46</v>
      </c>
      <c r="C41" s="19"/>
      <c r="D41" s="19"/>
      <c r="E41" s="19"/>
      <c r="F41" s="19"/>
      <c r="G41" s="19"/>
      <c r="H41" s="19"/>
      <c r="I41" s="19"/>
      <c r="K41" s="20"/>
    </row>
    <row r="42" spans="1:11" x14ac:dyDescent="0.25">
      <c r="A42" s="14" t="s">
        <v>47</v>
      </c>
      <c r="B42" s="1" t="s">
        <v>48</v>
      </c>
      <c r="C42" s="19"/>
      <c r="D42" s="19"/>
      <c r="E42" s="19"/>
      <c r="F42" s="19"/>
      <c r="G42" s="19"/>
      <c r="H42" s="19"/>
      <c r="I42" s="19"/>
      <c r="K42" s="20"/>
    </row>
    <row r="43" spans="1:11" x14ac:dyDescent="0.25">
      <c r="A43" s="14" t="s">
        <v>49</v>
      </c>
      <c r="B43" s="1" t="s">
        <v>50</v>
      </c>
      <c r="C43" s="19"/>
      <c r="D43" s="19"/>
      <c r="E43" s="19"/>
      <c r="F43" s="19"/>
      <c r="G43" s="19"/>
      <c r="H43" s="19"/>
      <c r="I43" s="19"/>
      <c r="K43" s="20"/>
    </row>
    <row r="44" spans="1:11" x14ac:dyDescent="0.25">
      <c r="A44" s="14" t="s">
        <v>51</v>
      </c>
      <c r="B44" s="1" t="s">
        <v>52</v>
      </c>
      <c r="C44" s="19"/>
      <c r="D44" s="19"/>
      <c r="E44" s="19"/>
      <c r="F44" s="19"/>
      <c r="G44" s="19"/>
      <c r="H44" s="19"/>
      <c r="I44" s="19"/>
      <c r="K44" s="20"/>
    </row>
    <row r="45" spans="1:11" x14ac:dyDescent="0.2">
      <c r="A45" s="14"/>
      <c r="B45" s="15" t="s">
        <v>53</v>
      </c>
      <c r="C45" s="16">
        <f>C47+C81+C94+C107+C119</f>
        <v>0</v>
      </c>
      <c r="D45" s="16">
        <f>D47+D81+D94+D107+D119</f>
        <v>0</v>
      </c>
      <c r="E45" s="16">
        <f>E47+E81+E94+E107+E119</f>
        <v>0</v>
      </c>
      <c r="F45" s="16">
        <f t="shared" ref="F45:H45" si="3">F47+F81+F94+F107+F119</f>
        <v>0</v>
      </c>
      <c r="G45" s="16">
        <f t="shared" si="3"/>
        <v>0</v>
      </c>
      <c r="H45" s="16">
        <f t="shared" si="3"/>
        <v>0</v>
      </c>
      <c r="I45" s="16"/>
      <c r="K45" s="17"/>
    </row>
    <row r="46" spans="1:11" x14ac:dyDescent="0.25">
      <c r="A46" s="14"/>
      <c r="B46" s="18" t="s">
        <v>54</v>
      </c>
      <c r="C46" s="19"/>
      <c r="D46" s="19"/>
      <c r="E46" s="19"/>
      <c r="F46" s="19"/>
      <c r="G46" s="19"/>
      <c r="H46" s="19"/>
      <c r="I46" s="19"/>
      <c r="K46" s="20"/>
    </row>
    <row r="47" spans="1:11" ht="18" customHeight="1" x14ac:dyDescent="0.25">
      <c r="A47" s="14" t="s">
        <v>5</v>
      </c>
      <c r="B47" s="22" t="s">
        <v>55</v>
      </c>
      <c r="C47" s="16">
        <f>C49+C59+C62+C65+C68+C71+C74+C77+C80</f>
        <v>0</v>
      </c>
      <c r="D47" s="16">
        <f t="shared" ref="D47:H47" si="4">D49+D59+D62+D65+D68+D71+D74+D77+D80</f>
        <v>0</v>
      </c>
      <c r="E47" s="16">
        <f t="shared" si="4"/>
        <v>0</v>
      </c>
      <c r="F47" s="16">
        <f t="shared" si="4"/>
        <v>0</v>
      </c>
      <c r="G47" s="16">
        <f t="shared" si="4"/>
        <v>0</v>
      </c>
      <c r="H47" s="16">
        <f t="shared" si="4"/>
        <v>0</v>
      </c>
      <c r="I47" s="16"/>
      <c r="K47" s="20"/>
    </row>
    <row r="48" spans="1:11" x14ac:dyDescent="0.25">
      <c r="A48" s="14"/>
      <c r="B48" s="18" t="s">
        <v>12</v>
      </c>
      <c r="C48" s="19"/>
      <c r="D48" s="19"/>
      <c r="E48" s="19"/>
      <c r="F48" s="19"/>
      <c r="G48" s="19"/>
      <c r="H48" s="19"/>
      <c r="I48" s="19"/>
      <c r="K48" s="20"/>
    </row>
    <row r="49" spans="1:11" x14ac:dyDescent="0.25">
      <c r="A49" s="14" t="s">
        <v>1</v>
      </c>
      <c r="B49" s="1" t="s">
        <v>56</v>
      </c>
      <c r="C49" s="19"/>
      <c r="D49" s="19"/>
      <c r="E49" s="19"/>
      <c r="F49" s="19"/>
      <c r="G49" s="19"/>
      <c r="H49" s="19"/>
      <c r="I49" s="19"/>
      <c r="K49" s="20"/>
    </row>
    <row r="50" spans="1:11" x14ac:dyDescent="0.25">
      <c r="A50" s="14"/>
      <c r="B50" s="1" t="s">
        <v>57</v>
      </c>
      <c r="C50" s="19"/>
      <c r="D50" s="19"/>
      <c r="E50" s="19"/>
      <c r="F50" s="19"/>
      <c r="G50" s="19"/>
      <c r="H50" s="19"/>
      <c r="I50" s="19"/>
      <c r="K50" s="20"/>
    </row>
    <row r="51" spans="1:11" x14ac:dyDescent="0.25">
      <c r="A51" s="14" t="s">
        <v>58</v>
      </c>
      <c r="B51" s="21" t="s">
        <v>59</v>
      </c>
      <c r="C51" s="19"/>
      <c r="D51" s="19"/>
      <c r="E51" s="19"/>
      <c r="F51" s="19"/>
      <c r="G51" s="19"/>
      <c r="H51" s="19"/>
      <c r="I51" s="19"/>
      <c r="K51" s="20"/>
    </row>
    <row r="52" spans="1:11" x14ac:dyDescent="0.25">
      <c r="A52" s="14" t="s">
        <v>60</v>
      </c>
      <c r="B52" s="21" t="s">
        <v>61</v>
      </c>
      <c r="C52" s="19"/>
      <c r="D52" s="19"/>
      <c r="E52" s="19"/>
      <c r="F52" s="19"/>
      <c r="G52" s="19"/>
      <c r="H52" s="19"/>
      <c r="I52" s="19"/>
      <c r="K52" s="20"/>
    </row>
    <row r="53" spans="1:11" x14ac:dyDescent="0.25">
      <c r="A53" s="14" t="s">
        <v>62</v>
      </c>
      <c r="B53" s="21" t="s">
        <v>63</v>
      </c>
      <c r="C53" s="19"/>
      <c r="D53" s="19"/>
      <c r="E53" s="19"/>
      <c r="F53" s="19"/>
      <c r="G53" s="19"/>
      <c r="H53" s="19"/>
      <c r="I53" s="19"/>
      <c r="K53" s="20"/>
    </row>
    <row r="54" spans="1:11" ht="45" x14ac:dyDescent="0.25">
      <c r="A54" s="14" t="s">
        <v>64</v>
      </c>
      <c r="B54" s="1" t="s">
        <v>65</v>
      </c>
      <c r="C54" s="19"/>
      <c r="D54" s="19"/>
      <c r="E54" s="19"/>
      <c r="F54" s="19"/>
      <c r="G54" s="19"/>
      <c r="H54" s="19"/>
      <c r="I54" s="19"/>
      <c r="K54" s="20"/>
    </row>
    <row r="55" spans="1:11" x14ac:dyDescent="0.25">
      <c r="A55" s="14"/>
      <c r="B55" s="18" t="s">
        <v>12</v>
      </c>
      <c r="C55" s="19"/>
      <c r="D55" s="19"/>
      <c r="E55" s="19"/>
      <c r="F55" s="19"/>
      <c r="G55" s="19"/>
      <c r="H55" s="19"/>
      <c r="I55" s="19"/>
      <c r="K55" s="20"/>
    </row>
    <row r="56" spans="1:11" ht="45" x14ac:dyDescent="0.25">
      <c r="A56" s="14" t="s">
        <v>66</v>
      </c>
      <c r="B56" s="21" t="s">
        <v>67</v>
      </c>
      <c r="C56" s="19"/>
      <c r="D56" s="19"/>
      <c r="E56" s="19"/>
      <c r="F56" s="19"/>
      <c r="G56" s="19"/>
      <c r="H56" s="19"/>
      <c r="I56" s="19"/>
      <c r="K56" s="20"/>
    </row>
    <row r="57" spans="1:11" ht="60" x14ac:dyDescent="0.25">
      <c r="A57" s="14" t="s">
        <v>68</v>
      </c>
      <c r="B57" s="21" t="s">
        <v>69</v>
      </c>
      <c r="C57" s="19"/>
      <c r="D57" s="19"/>
      <c r="E57" s="19"/>
      <c r="F57" s="19"/>
      <c r="G57" s="19"/>
      <c r="H57" s="19"/>
      <c r="I57" s="19"/>
      <c r="K57" s="20"/>
    </row>
    <row r="58" spans="1:11" x14ac:dyDescent="0.25">
      <c r="A58" s="14" t="s">
        <v>70</v>
      </c>
      <c r="B58" s="21" t="s">
        <v>71</v>
      </c>
      <c r="C58" s="19"/>
      <c r="D58" s="19"/>
      <c r="E58" s="19"/>
      <c r="F58" s="19"/>
      <c r="G58" s="19"/>
      <c r="H58" s="19"/>
      <c r="I58" s="19"/>
      <c r="K58" s="20"/>
    </row>
    <row r="59" spans="1:11" x14ac:dyDescent="0.25">
      <c r="A59" s="14" t="s">
        <v>2</v>
      </c>
      <c r="B59" s="1" t="s">
        <v>72</v>
      </c>
      <c r="C59" s="16">
        <f>C60+C61</f>
        <v>0</v>
      </c>
      <c r="D59" s="16">
        <f t="shared" ref="D59:H59" si="5">D60+D61</f>
        <v>0</v>
      </c>
      <c r="E59" s="16">
        <f t="shared" si="5"/>
        <v>0</v>
      </c>
      <c r="F59" s="16">
        <f t="shared" si="5"/>
        <v>0</v>
      </c>
      <c r="G59" s="16">
        <f t="shared" si="5"/>
        <v>0</v>
      </c>
      <c r="H59" s="16">
        <f t="shared" si="5"/>
        <v>0</v>
      </c>
      <c r="I59" s="16"/>
      <c r="K59" s="20"/>
    </row>
    <row r="60" spans="1:11" x14ac:dyDescent="0.25">
      <c r="A60" s="14" t="s">
        <v>73</v>
      </c>
      <c r="B60" s="1" t="s">
        <v>74</v>
      </c>
      <c r="C60" s="19"/>
      <c r="D60" s="19"/>
      <c r="E60" s="19"/>
      <c r="F60" s="19"/>
      <c r="G60" s="19"/>
      <c r="H60" s="19"/>
      <c r="I60" s="19"/>
      <c r="K60" s="20"/>
    </row>
    <row r="61" spans="1:11" x14ac:dyDescent="0.25">
      <c r="A61" s="14" t="s">
        <v>75</v>
      </c>
      <c r="B61" s="1" t="s">
        <v>76</v>
      </c>
      <c r="C61" s="19"/>
      <c r="D61" s="19"/>
      <c r="E61" s="19"/>
      <c r="F61" s="19"/>
      <c r="G61" s="19"/>
      <c r="H61" s="19"/>
      <c r="I61" s="19"/>
      <c r="K61" s="20"/>
    </row>
    <row r="62" spans="1:11" x14ac:dyDescent="0.25">
      <c r="A62" s="14" t="s">
        <v>77</v>
      </c>
      <c r="B62" s="1" t="s">
        <v>78</v>
      </c>
      <c r="C62" s="16">
        <f>C63+C64</f>
        <v>0</v>
      </c>
      <c r="D62" s="16">
        <f t="shared" ref="D62:H62" si="6">D63+D64</f>
        <v>0</v>
      </c>
      <c r="E62" s="16">
        <f t="shared" si="6"/>
        <v>0</v>
      </c>
      <c r="F62" s="16">
        <f t="shared" si="6"/>
        <v>0</v>
      </c>
      <c r="G62" s="16">
        <f t="shared" si="6"/>
        <v>0</v>
      </c>
      <c r="H62" s="16">
        <f t="shared" si="6"/>
        <v>0</v>
      </c>
      <c r="I62" s="16"/>
      <c r="K62" s="20"/>
    </row>
    <row r="63" spans="1:11" x14ac:dyDescent="0.25">
      <c r="A63" s="14" t="s">
        <v>79</v>
      </c>
      <c r="B63" s="1" t="s">
        <v>80</v>
      </c>
      <c r="C63" s="19"/>
      <c r="D63" s="19"/>
      <c r="E63" s="19"/>
      <c r="F63" s="19"/>
      <c r="G63" s="19"/>
      <c r="H63" s="19"/>
      <c r="I63" s="19"/>
      <c r="K63" s="20"/>
    </row>
    <row r="64" spans="1:11" x14ac:dyDescent="0.25">
      <c r="A64" s="14" t="s">
        <v>81</v>
      </c>
      <c r="B64" s="1" t="s">
        <v>76</v>
      </c>
      <c r="C64" s="19"/>
      <c r="D64" s="19"/>
      <c r="E64" s="19"/>
      <c r="F64" s="19"/>
      <c r="G64" s="19"/>
      <c r="H64" s="19"/>
      <c r="I64" s="19"/>
      <c r="K64" s="20"/>
    </row>
    <row r="65" spans="1:11" x14ac:dyDescent="0.25">
      <c r="A65" s="14" t="s">
        <v>82</v>
      </c>
      <c r="B65" s="1" t="s">
        <v>83</v>
      </c>
      <c r="C65" s="16">
        <f>C66+C67</f>
        <v>0</v>
      </c>
      <c r="D65" s="16">
        <f t="shared" ref="D65:H65" si="7">D66+D67</f>
        <v>0</v>
      </c>
      <c r="E65" s="16">
        <f t="shared" si="7"/>
        <v>0</v>
      </c>
      <c r="F65" s="16">
        <f t="shared" si="7"/>
        <v>0</v>
      </c>
      <c r="G65" s="16">
        <f t="shared" si="7"/>
        <v>0</v>
      </c>
      <c r="H65" s="16">
        <f t="shared" si="7"/>
        <v>0</v>
      </c>
      <c r="I65" s="16"/>
      <c r="K65" s="20"/>
    </row>
    <row r="66" spans="1:11" x14ac:dyDescent="0.25">
      <c r="A66" s="14" t="s">
        <v>84</v>
      </c>
      <c r="B66" s="1" t="s">
        <v>85</v>
      </c>
      <c r="C66" s="16"/>
      <c r="D66" s="16"/>
      <c r="E66" s="16"/>
      <c r="F66" s="16"/>
      <c r="G66" s="16"/>
      <c r="H66" s="16"/>
      <c r="I66" s="16"/>
      <c r="K66" s="20"/>
    </row>
    <row r="67" spans="1:11" x14ac:dyDescent="0.25">
      <c r="A67" s="14" t="s">
        <v>86</v>
      </c>
      <c r="B67" s="1" t="s">
        <v>87</v>
      </c>
      <c r="C67" s="19"/>
      <c r="D67" s="19"/>
      <c r="E67" s="19"/>
      <c r="F67" s="19"/>
      <c r="G67" s="19"/>
      <c r="H67" s="19"/>
      <c r="I67" s="19"/>
      <c r="K67" s="20"/>
    </row>
    <row r="68" spans="1:11" x14ac:dyDescent="0.25">
      <c r="A68" s="14" t="s">
        <v>88</v>
      </c>
      <c r="B68" s="1" t="s">
        <v>89</v>
      </c>
      <c r="C68" s="16">
        <f>C69+C70</f>
        <v>0</v>
      </c>
      <c r="D68" s="16">
        <f t="shared" ref="D68:H68" si="8">D69+D70</f>
        <v>0</v>
      </c>
      <c r="E68" s="16">
        <f t="shared" si="8"/>
        <v>0</v>
      </c>
      <c r="F68" s="16">
        <f t="shared" si="8"/>
        <v>0</v>
      </c>
      <c r="G68" s="16">
        <f t="shared" si="8"/>
        <v>0</v>
      </c>
      <c r="H68" s="16">
        <f t="shared" si="8"/>
        <v>0</v>
      </c>
      <c r="I68" s="16"/>
      <c r="K68" s="20"/>
    </row>
    <row r="69" spans="1:11" x14ac:dyDescent="0.25">
      <c r="A69" s="14" t="s">
        <v>90</v>
      </c>
      <c r="B69" s="1" t="s">
        <v>91</v>
      </c>
      <c r="C69" s="16"/>
      <c r="D69" s="16"/>
      <c r="E69" s="16"/>
      <c r="F69" s="16"/>
      <c r="G69" s="16"/>
      <c r="H69" s="16"/>
      <c r="I69" s="16"/>
      <c r="K69" s="20"/>
    </row>
    <row r="70" spans="1:11" x14ac:dyDescent="0.25">
      <c r="A70" s="14" t="s">
        <v>92</v>
      </c>
      <c r="B70" s="1" t="s">
        <v>76</v>
      </c>
      <c r="C70" s="16"/>
      <c r="D70" s="16"/>
      <c r="E70" s="16"/>
      <c r="F70" s="16"/>
      <c r="G70" s="16"/>
      <c r="H70" s="16"/>
      <c r="I70" s="16"/>
      <c r="K70" s="20"/>
    </row>
    <row r="71" spans="1:11" x14ac:dyDescent="0.25">
      <c r="A71" s="14" t="s">
        <v>93</v>
      </c>
      <c r="B71" s="1" t="s">
        <v>94</v>
      </c>
      <c r="C71" s="16">
        <f>C72+C73</f>
        <v>0</v>
      </c>
      <c r="D71" s="16">
        <f t="shared" ref="D71:H71" si="9">D72+D73</f>
        <v>0</v>
      </c>
      <c r="E71" s="16">
        <f t="shared" si="9"/>
        <v>0</v>
      </c>
      <c r="F71" s="16">
        <f t="shared" si="9"/>
        <v>0</v>
      </c>
      <c r="G71" s="16">
        <f t="shared" si="9"/>
        <v>0</v>
      </c>
      <c r="H71" s="16">
        <f t="shared" si="9"/>
        <v>0</v>
      </c>
      <c r="I71" s="16"/>
      <c r="K71" s="20"/>
    </row>
    <row r="72" spans="1:11" x14ac:dyDescent="0.25">
      <c r="A72" s="14" t="s">
        <v>95</v>
      </c>
      <c r="B72" s="1" t="s">
        <v>96</v>
      </c>
      <c r="C72" s="16"/>
      <c r="D72" s="16"/>
      <c r="E72" s="16"/>
      <c r="F72" s="16"/>
      <c r="G72" s="16"/>
      <c r="H72" s="16"/>
      <c r="I72" s="16"/>
      <c r="K72" s="20"/>
    </row>
    <row r="73" spans="1:11" x14ac:dyDescent="0.25">
      <c r="A73" s="14" t="s">
        <v>97</v>
      </c>
      <c r="B73" s="1" t="s">
        <v>87</v>
      </c>
      <c r="C73" s="16"/>
      <c r="D73" s="16"/>
      <c r="E73" s="16"/>
      <c r="F73" s="16"/>
      <c r="G73" s="16"/>
      <c r="H73" s="16"/>
      <c r="I73" s="16"/>
      <c r="K73" s="20"/>
    </row>
    <row r="74" spans="1:11" x14ac:dyDescent="0.25">
      <c r="A74" s="14" t="s">
        <v>98</v>
      </c>
      <c r="B74" s="1" t="s">
        <v>99</v>
      </c>
      <c r="C74" s="16">
        <f>C75+C76</f>
        <v>0</v>
      </c>
      <c r="D74" s="16">
        <f t="shared" ref="D74:H74" si="10">D75+D76</f>
        <v>0</v>
      </c>
      <c r="E74" s="16">
        <f t="shared" si="10"/>
        <v>0</v>
      </c>
      <c r="F74" s="16">
        <f t="shared" si="10"/>
        <v>0</v>
      </c>
      <c r="G74" s="16">
        <f t="shared" si="10"/>
        <v>0</v>
      </c>
      <c r="H74" s="16">
        <f t="shared" si="10"/>
        <v>0</v>
      </c>
      <c r="I74" s="16"/>
      <c r="K74" s="20"/>
    </row>
    <row r="75" spans="1:11" x14ac:dyDescent="0.25">
      <c r="A75" s="14" t="s">
        <v>100</v>
      </c>
      <c r="B75" s="1" t="s">
        <v>101</v>
      </c>
      <c r="C75" s="19"/>
      <c r="D75" s="19"/>
      <c r="E75" s="19"/>
      <c r="F75" s="19"/>
      <c r="G75" s="19"/>
      <c r="H75" s="19"/>
      <c r="I75" s="19"/>
      <c r="K75" s="20"/>
    </row>
    <row r="76" spans="1:11" x14ac:dyDescent="0.25">
      <c r="A76" s="14" t="s">
        <v>102</v>
      </c>
      <c r="B76" s="1" t="s">
        <v>87</v>
      </c>
      <c r="C76" s="19"/>
      <c r="D76" s="19"/>
      <c r="E76" s="19"/>
      <c r="F76" s="19"/>
      <c r="G76" s="19"/>
      <c r="H76" s="19"/>
      <c r="I76" s="19"/>
      <c r="K76" s="20"/>
    </row>
    <row r="77" spans="1:11" x14ac:dyDescent="0.25">
      <c r="A77" s="14" t="s">
        <v>103</v>
      </c>
      <c r="B77" s="1" t="s">
        <v>104</v>
      </c>
      <c r="C77" s="16">
        <f>C78+C79</f>
        <v>0</v>
      </c>
      <c r="D77" s="16">
        <f t="shared" ref="D77:H77" si="11">D78+D79</f>
        <v>0</v>
      </c>
      <c r="E77" s="16">
        <f t="shared" si="11"/>
        <v>0</v>
      </c>
      <c r="F77" s="16">
        <f t="shared" si="11"/>
        <v>0</v>
      </c>
      <c r="G77" s="16">
        <f t="shared" si="11"/>
        <v>0</v>
      </c>
      <c r="H77" s="16">
        <f t="shared" si="11"/>
        <v>0</v>
      </c>
      <c r="I77" s="16"/>
      <c r="K77" s="20"/>
    </row>
    <row r="78" spans="1:11" x14ac:dyDescent="0.25">
      <c r="A78" s="14" t="s">
        <v>105</v>
      </c>
      <c r="B78" s="1" t="s">
        <v>106</v>
      </c>
      <c r="C78" s="19"/>
      <c r="D78" s="19"/>
      <c r="E78" s="19"/>
      <c r="F78" s="19"/>
      <c r="G78" s="19"/>
      <c r="H78" s="19"/>
      <c r="I78" s="19"/>
      <c r="K78" s="20"/>
    </row>
    <row r="79" spans="1:11" x14ac:dyDescent="0.25">
      <c r="A79" s="14" t="s">
        <v>107</v>
      </c>
      <c r="B79" s="1" t="s">
        <v>76</v>
      </c>
      <c r="C79" s="19"/>
      <c r="D79" s="19"/>
      <c r="E79" s="19"/>
      <c r="F79" s="19"/>
      <c r="G79" s="19"/>
      <c r="H79" s="19"/>
      <c r="I79" s="19"/>
      <c r="K79" s="20"/>
    </row>
    <row r="80" spans="1:11" x14ac:dyDescent="0.25">
      <c r="A80" s="14" t="s">
        <v>108</v>
      </c>
      <c r="B80" s="1" t="s">
        <v>109</v>
      </c>
      <c r="C80" s="19"/>
      <c r="D80" s="19"/>
      <c r="E80" s="19"/>
      <c r="F80" s="19"/>
      <c r="G80" s="19"/>
      <c r="H80" s="19"/>
      <c r="I80" s="19"/>
      <c r="K80" s="20"/>
    </row>
    <row r="81" spans="1:11" ht="28.5" x14ac:dyDescent="0.25">
      <c r="A81" s="23" t="s">
        <v>6</v>
      </c>
      <c r="B81" s="22" t="s">
        <v>110</v>
      </c>
      <c r="C81" s="16">
        <f>C82+C85+C88+C91</f>
        <v>0</v>
      </c>
      <c r="D81" s="16">
        <f t="shared" ref="D81:H81" si="12">D82+D85+D88+D91</f>
        <v>0</v>
      </c>
      <c r="E81" s="16">
        <f t="shared" si="12"/>
        <v>0</v>
      </c>
      <c r="F81" s="16">
        <f t="shared" si="12"/>
        <v>0</v>
      </c>
      <c r="G81" s="16">
        <f t="shared" si="12"/>
        <v>0</v>
      </c>
      <c r="H81" s="16">
        <f t="shared" si="12"/>
        <v>0</v>
      </c>
      <c r="I81" s="16"/>
      <c r="K81" s="20"/>
    </row>
    <row r="82" spans="1:11" x14ac:dyDescent="0.25">
      <c r="A82" s="14" t="s">
        <v>3</v>
      </c>
      <c r="B82" s="1" t="s">
        <v>111</v>
      </c>
      <c r="C82" s="16">
        <f>C83+C84</f>
        <v>0</v>
      </c>
      <c r="D82" s="16">
        <f t="shared" ref="D82:H82" si="13">D83+D84</f>
        <v>0</v>
      </c>
      <c r="E82" s="16">
        <f t="shared" si="13"/>
        <v>0</v>
      </c>
      <c r="F82" s="16">
        <f t="shared" si="13"/>
        <v>0</v>
      </c>
      <c r="G82" s="16">
        <f t="shared" si="13"/>
        <v>0</v>
      </c>
      <c r="H82" s="16">
        <f t="shared" si="13"/>
        <v>0</v>
      </c>
      <c r="I82" s="16"/>
      <c r="K82" s="20"/>
    </row>
    <row r="83" spans="1:11" x14ac:dyDescent="0.25">
      <c r="A83" s="14" t="s">
        <v>112</v>
      </c>
      <c r="B83" s="1" t="s">
        <v>113</v>
      </c>
      <c r="C83" s="16"/>
      <c r="D83" s="16"/>
      <c r="E83" s="16"/>
      <c r="F83" s="16"/>
      <c r="G83" s="16"/>
      <c r="H83" s="16"/>
      <c r="I83" s="16"/>
      <c r="K83" s="20"/>
    </row>
    <row r="84" spans="1:11" x14ac:dyDescent="0.25">
      <c r="A84" s="14" t="s">
        <v>114</v>
      </c>
      <c r="B84" s="1" t="s">
        <v>76</v>
      </c>
      <c r="C84" s="16"/>
      <c r="D84" s="16"/>
      <c r="E84" s="16"/>
      <c r="F84" s="16"/>
      <c r="G84" s="16"/>
      <c r="H84" s="16"/>
      <c r="I84" s="16"/>
      <c r="K84" s="20"/>
    </row>
    <row r="85" spans="1:11" x14ac:dyDescent="0.25">
      <c r="A85" s="14" t="s">
        <v>4</v>
      </c>
      <c r="B85" s="1" t="s">
        <v>115</v>
      </c>
      <c r="C85" s="16">
        <f>C86+C87</f>
        <v>0</v>
      </c>
      <c r="D85" s="16">
        <f t="shared" ref="D85:H85" si="14">D86+D87</f>
        <v>0</v>
      </c>
      <c r="E85" s="16">
        <f t="shared" si="14"/>
        <v>0</v>
      </c>
      <c r="F85" s="16">
        <f t="shared" si="14"/>
        <v>0</v>
      </c>
      <c r="G85" s="16">
        <f t="shared" si="14"/>
        <v>0</v>
      </c>
      <c r="H85" s="16">
        <f t="shared" si="14"/>
        <v>0</v>
      </c>
      <c r="I85" s="16"/>
      <c r="K85" s="20"/>
    </row>
    <row r="86" spans="1:11" x14ac:dyDescent="0.25">
      <c r="A86" s="14" t="s">
        <v>34</v>
      </c>
      <c r="B86" s="1" t="s">
        <v>116</v>
      </c>
      <c r="C86" s="16"/>
      <c r="D86" s="16"/>
      <c r="E86" s="16"/>
      <c r="F86" s="16"/>
      <c r="G86" s="16"/>
      <c r="H86" s="16"/>
      <c r="I86" s="16"/>
      <c r="K86" s="20"/>
    </row>
    <row r="87" spans="1:11" x14ac:dyDescent="0.25">
      <c r="A87" s="14" t="s">
        <v>36</v>
      </c>
      <c r="B87" s="1" t="s">
        <v>76</v>
      </c>
      <c r="C87" s="16"/>
      <c r="D87" s="16"/>
      <c r="E87" s="16"/>
      <c r="F87" s="16"/>
      <c r="G87" s="16"/>
      <c r="H87" s="16"/>
      <c r="I87" s="16"/>
      <c r="K87" s="20"/>
    </row>
    <row r="88" spans="1:11" x14ac:dyDescent="0.25">
      <c r="A88" s="14" t="s">
        <v>38</v>
      </c>
      <c r="B88" s="1" t="s">
        <v>117</v>
      </c>
      <c r="C88" s="16">
        <f>C89+C90</f>
        <v>0</v>
      </c>
      <c r="D88" s="16">
        <f t="shared" ref="D88:H88" si="15">D89+D90</f>
        <v>0</v>
      </c>
      <c r="E88" s="16">
        <f t="shared" si="15"/>
        <v>0</v>
      </c>
      <c r="F88" s="16">
        <f t="shared" si="15"/>
        <v>0</v>
      </c>
      <c r="G88" s="16">
        <f t="shared" si="15"/>
        <v>0</v>
      </c>
      <c r="H88" s="16">
        <f t="shared" si="15"/>
        <v>0</v>
      </c>
      <c r="I88" s="16"/>
      <c r="K88" s="20"/>
    </row>
    <row r="89" spans="1:11" x14ac:dyDescent="0.25">
      <c r="A89" s="14" t="s">
        <v>118</v>
      </c>
      <c r="B89" s="1" t="s">
        <v>119</v>
      </c>
      <c r="C89" s="16"/>
      <c r="D89" s="16"/>
      <c r="E89" s="16"/>
      <c r="F89" s="16"/>
      <c r="G89" s="16"/>
      <c r="H89" s="16"/>
      <c r="I89" s="16"/>
      <c r="K89" s="20"/>
    </row>
    <row r="90" spans="1:11" x14ac:dyDescent="0.25">
      <c r="A90" s="14" t="s">
        <v>120</v>
      </c>
      <c r="B90" s="1" t="s">
        <v>76</v>
      </c>
      <c r="C90" s="16"/>
      <c r="D90" s="16"/>
      <c r="E90" s="16"/>
      <c r="F90" s="16"/>
      <c r="G90" s="16"/>
      <c r="H90" s="16"/>
      <c r="I90" s="16"/>
      <c r="K90" s="20"/>
    </row>
    <row r="91" spans="1:11" x14ac:dyDescent="0.25">
      <c r="A91" s="14" t="s">
        <v>40</v>
      </c>
      <c r="B91" s="1" t="s">
        <v>121</v>
      </c>
      <c r="C91" s="16">
        <f>C92+C93</f>
        <v>0</v>
      </c>
      <c r="D91" s="16">
        <f t="shared" ref="D91:H91" si="16">D92+D93</f>
        <v>0</v>
      </c>
      <c r="E91" s="16">
        <f t="shared" si="16"/>
        <v>0</v>
      </c>
      <c r="F91" s="16">
        <f t="shared" si="16"/>
        <v>0</v>
      </c>
      <c r="G91" s="16">
        <f t="shared" si="16"/>
        <v>0</v>
      </c>
      <c r="H91" s="16">
        <f t="shared" si="16"/>
        <v>0</v>
      </c>
      <c r="I91" s="16"/>
      <c r="K91" s="20"/>
    </row>
    <row r="92" spans="1:11" x14ac:dyDescent="0.25">
      <c r="A92" s="14" t="s">
        <v>122</v>
      </c>
      <c r="B92" s="1" t="s">
        <v>123</v>
      </c>
      <c r="C92" s="19"/>
      <c r="D92" s="19"/>
      <c r="E92" s="19"/>
      <c r="F92" s="19"/>
      <c r="G92" s="19"/>
      <c r="H92" s="19"/>
      <c r="I92" s="19"/>
      <c r="K92" s="20"/>
    </row>
    <row r="93" spans="1:11" x14ac:dyDescent="0.25">
      <c r="A93" s="14" t="s">
        <v>124</v>
      </c>
      <c r="B93" s="1" t="s">
        <v>76</v>
      </c>
      <c r="C93" s="19"/>
      <c r="D93" s="19"/>
      <c r="E93" s="19"/>
      <c r="F93" s="19"/>
      <c r="G93" s="19"/>
      <c r="H93" s="19"/>
      <c r="I93" s="19"/>
      <c r="K93" s="20"/>
    </row>
    <row r="94" spans="1:11" ht="42.75" x14ac:dyDescent="0.25">
      <c r="A94" s="23" t="s">
        <v>7</v>
      </c>
      <c r="B94" s="22" t="s">
        <v>125</v>
      </c>
      <c r="C94" s="16">
        <f>C95+C98+C101+C104</f>
        <v>0</v>
      </c>
      <c r="D94" s="16">
        <f t="shared" ref="D94:H94" si="17">D95+D98+D101+D104</f>
        <v>0</v>
      </c>
      <c r="E94" s="16">
        <f t="shared" si="17"/>
        <v>0</v>
      </c>
      <c r="F94" s="16">
        <f t="shared" si="17"/>
        <v>0</v>
      </c>
      <c r="G94" s="16">
        <f t="shared" si="17"/>
        <v>0</v>
      </c>
      <c r="H94" s="16">
        <f t="shared" si="17"/>
        <v>0</v>
      </c>
      <c r="I94" s="16"/>
      <c r="K94" s="20"/>
    </row>
    <row r="95" spans="1:11" x14ac:dyDescent="0.25">
      <c r="A95" s="14" t="s">
        <v>8</v>
      </c>
      <c r="B95" s="1" t="s">
        <v>111</v>
      </c>
      <c r="C95" s="16">
        <f>C96+C97</f>
        <v>0</v>
      </c>
      <c r="D95" s="16">
        <f t="shared" ref="D95:H95" si="18">D96+D97</f>
        <v>0</v>
      </c>
      <c r="E95" s="16">
        <f t="shared" si="18"/>
        <v>0</v>
      </c>
      <c r="F95" s="16">
        <f t="shared" si="18"/>
        <v>0</v>
      </c>
      <c r="G95" s="16">
        <f t="shared" si="18"/>
        <v>0</v>
      </c>
      <c r="H95" s="16">
        <f t="shared" si="18"/>
        <v>0</v>
      </c>
      <c r="I95" s="16"/>
      <c r="K95" s="20"/>
    </row>
    <row r="96" spans="1:11" x14ac:dyDescent="0.25">
      <c r="A96" s="14" t="s">
        <v>126</v>
      </c>
      <c r="B96" s="1" t="s">
        <v>127</v>
      </c>
      <c r="C96" s="16"/>
      <c r="D96" s="16"/>
      <c r="E96" s="16"/>
      <c r="F96" s="16"/>
      <c r="G96" s="16"/>
      <c r="H96" s="16"/>
      <c r="I96" s="16"/>
      <c r="K96" s="20"/>
    </row>
    <row r="97" spans="1:11" x14ac:dyDescent="0.25">
      <c r="A97" s="14" t="s">
        <v>128</v>
      </c>
      <c r="B97" s="1" t="s">
        <v>76</v>
      </c>
      <c r="C97" s="16"/>
      <c r="D97" s="16"/>
      <c r="E97" s="16"/>
      <c r="F97" s="16"/>
      <c r="G97" s="16"/>
      <c r="H97" s="16"/>
      <c r="I97" s="16"/>
      <c r="K97" s="20"/>
    </row>
    <row r="98" spans="1:11" x14ac:dyDescent="0.25">
      <c r="A98" s="14" t="s">
        <v>9</v>
      </c>
      <c r="B98" s="1" t="s">
        <v>117</v>
      </c>
      <c r="C98" s="16">
        <f>C99+C100</f>
        <v>0</v>
      </c>
      <c r="D98" s="16">
        <f t="shared" ref="D98:H98" si="19">D99+D100</f>
        <v>0</v>
      </c>
      <c r="E98" s="16">
        <f t="shared" si="19"/>
        <v>0</v>
      </c>
      <c r="F98" s="16">
        <f t="shared" si="19"/>
        <v>0</v>
      </c>
      <c r="G98" s="16">
        <f t="shared" si="19"/>
        <v>0</v>
      </c>
      <c r="H98" s="16">
        <f t="shared" si="19"/>
        <v>0</v>
      </c>
      <c r="I98" s="16"/>
      <c r="K98" s="20"/>
    </row>
    <row r="99" spans="1:11" x14ac:dyDescent="0.25">
      <c r="A99" s="14" t="s">
        <v>129</v>
      </c>
      <c r="B99" s="1" t="s">
        <v>130</v>
      </c>
      <c r="C99" s="16"/>
      <c r="D99" s="16"/>
      <c r="E99" s="16"/>
      <c r="F99" s="16"/>
      <c r="G99" s="16"/>
      <c r="H99" s="16"/>
      <c r="I99" s="16"/>
      <c r="K99" s="20"/>
    </row>
    <row r="100" spans="1:11" x14ac:dyDescent="0.25">
      <c r="A100" s="14" t="s">
        <v>131</v>
      </c>
      <c r="B100" s="1" t="s">
        <v>76</v>
      </c>
      <c r="C100" s="16"/>
      <c r="D100" s="16"/>
      <c r="E100" s="16"/>
      <c r="F100" s="16"/>
      <c r="G100" s="16"/>
      <c r="H100" s="16"/>
      <c r="I100" s="16"/>
      <c r="K100" s="20"/>
    </row>
    <row r="101" spans="1:11" x14ac:dyDescent="0.25">
      <c r="A101" s="14" t="s">
        <v>132</v>
      </c>
      <c r="B101" s="1" t="s">
        <v>133</v>
      </c>
      <c r="C101" s="16">
        <f>C102+C103</f>
        <v>0</v>
      </c>
      <c r="D101" s="16">
        <f t="shared" ref="D101:H101" si="20">D102+D103</f>
        <v>0</v>
      </c>
      <c r="E101" s="16">
        <f t="shared" si="20"/>
        <v>0</v>
      </c>
      <c r="F101" s="16">
        <f t="shared" si="20"/>
        <v>0</v>
      </c>
      <c r="G101" s="16">
        <f t="shared" si="20"/>
        <v>0</v>
      </c>
      <c r="H101" s="16">
        <f t="shared" si="20"/>
        <v>0</v>
      </c>
      <c r="I101" s="16"/>
      <c r="K101" s="20"/>
    </row>
    <row r="102" spans="1:11" x14ac:dyDescent="0.25">
      <c r="A102" s="14" t="s">
        <v>134</v>
      </c>
      <c r="B102" s="1" t="s">
        <v>135</v>
      </c>
      <c r="C102" s="16"/>
      <c r="D102" s="16"/>
      <c r="E102" s="16"/>
      <c r="F102" s="16"/>
      <c r="G102" s="16"/>
      <c r="H102" s="16"/>
      <c r="I102" s="16"/>
      <c r="K102" s="20"/>
    </row>
    <row r="103" spans="1:11" x14ac:dyDescent="0.25">
      <c r="A103" s="14" t="s">
        <v>136</v>
      </c>
      <c r="B103" s="1" t="s">
        <v>76</v>
      </c>
      <c r="C103" s="16"/>
      <c r="D103" s="16"/>
      <c r="E103" s="16"/>
      <c r="F103" s="16"/>
      <c r="G103" s="16"/>
      <c r="H103" s="16"/>
      <c r="I103" s="16"/>
      <c r="K103" s="20"/>
    </row>
    <row r="104" spans="1:11" ht="45" x14ac:dyDescent="0.25">
      <c r="A104" s="14" t="s">
        <v>137</v>
      </c>
      <c r="B104" s="1" t="s">
        <v>138</v>
      </c>
      <c r="C104" s="16">
        <f>C105+C106</f>
        <v>0</v>
      </c>
      <c r="D104" s="16">
        <f t="shared" ref="D104:H104" si="21">D105+D106</f>
        <v>0</v>
      </c>
      <c r="E104" s="16">
        <f t="shared" si="21"/>
        <v>0</v>
      </c>
      <c r="F104" s="16">
        <f t="shared" si="21"/>
        <v>0</v>
      </c>
      <c r="G104" s="16">
        <f t="shared" si="21"/>
        <v>0</v>
      </c>
      <c r="H104" s="16">
        <f t="shared" si="21"/>
        <v>0</v>
      </c>
      <c r="I104" s="16"/>
      <c r="K104" s="20"/>
    </row>
    <row r="105" spans="1:11" ht="30" x14ac:dyDescent="0.25">
      <c r="A105" s="14" t="s">
        <v>139</v>
      </c>
      <c r="B105" s="1" t="s">
        <v>140</v>
      </c>
      <c r="C105" s="19"/>
      <c r="D105" s="19"/>
      <c r="E105" s="19"/>
      <c r="F105" s="19"/>
      <c r="G105" s="19"/>
      <c r="H105" s="19"/>
      <c r="I105" s="19"/>
      <c r="K105" s="20"/>
    </row>
    <row r="106" spans="1:11" x14ac:dyDescent="0.25">
      <c r="A106" s="14" t="s">
        <v>141</v>
      </c>
      <c r="B106" s="1" t="s">
        <v>76</v>
      </c>
      <c r="C106" s="19"/>
      <c r="D106" s="19"/>
      <c r="E106" s="19"/>
      <c r="F106" s="19"/>
      <c r="G106" s="19"/>
      <c r="H106" s="19"/>
      <c r="I106" s="19"/>
      <c r="K106" s="20"/>
    </row>
    <row r="107" spans="1:11" ht="28.5" x14ac:dyDescent="0.25">
      <c r="A107" s="14" t="s">
        <v>10</v>
      </c>
      <c r="B107" s="22" t="s">
        <v>142</v>
      </c>
      <c r="C107" s="16">
        <f>C108+C109+C111+C113+C115+C117</f>
        <v>0</v>
      </c>
      <c r="D107" s="16">
        <f t="shared" ref="D107:H107" si="22">D108+D109+D111+D113+D115+D117</f>
        <v>0</v>
      </c>
      <c r="E107" s="16">
        <f t="shared" si="22"/>
        <v>0</v>
      </c>
      <c r="F107" s="16">
        <f t="shared" si="22"/>
        <v>0</v>
      </c>
      <c r="G107" s="16">
        <f t="shared" si="22"/>
        <v>0</v>
      </c>
      <c r="H107" s="16">
        <f t="shared" si="22"/>
        <v>0</v>
      </c>
      <c r="I107" s="16"/>
      <c r="K107" s="20"/>
    </row>
    <row r="108" spans="1:11" x14ac:dyDescent="0.25">
      <c r="A108" s="47" t="s">
        <v>216</v>
      </c>
      <c r="B108" s="45" t="s">
        <v>222</v>
      </c>
      <c r="C108" s="16"/>
      <c r="D108" s="16"/>
      <c r="E108" s="16"/>
      <c r="F108" s="16"/>
      <c r="G108" s="16"/>
      <c r="H108" s="16"/>
      <c r="I108" s="16"/>
      <c r="K108" s="20"/>
    </row>
    <row r="109" spans="1:11" x14ac:dyDescent="0.25">
      <c r="A109" s="14" t="s">
        <v>217</v>
      </c>
      <c r="B109" s="1" t="s">
        <v>111</v>
      </c>
      <c r="C109" s="19"/>
      <c r="D109" s="19"/>
      <c r="E109" s="19"/>
      <c r="F109" s="19"/>
      <c r="G109" s="19"/>
      <c r="H109" s="19"/>
      <c r="I109" s="19"/>
      <c r="K109" s="20"/>
    </row>
    <row r="110" spans="1:11" x14ac:dyDescent="0.25">
      <c r="A110" s="14" t="s">
        <v>143</v>
      </c>
      <c r="B110" s="1" t="s">
        <v>22</v>
      </c>
      <c r="C110" s="19"/>
      <c r="D110" s="19"/>
      <c r="E110" s="19"/>
      <c r="F110" s="19"/>
      <c r="G110" s="19"/>
      <c r="H110" s="19"/>
      <c r="I110" s="19"/>
      <c r="K110" s="20"/>
    </row>
    <row r="111" spans="1:11" x14ac:dyDescent="0.25">
      <c r="A111" s="14" t="s">
        <v>144</v>
      </c>
      <c r="B111" s="1" t="s">
        <v>133</v>
      </c>
      <c r="C111" s="19"/>
      <c r="D111" s="19"/>
      <c r="E111" s="19"/>
      <c r="F111" s="19"/>
      <c r="G111" s="19"/>
      <c r="H111" s="19"/>
      <c r="I111" s="19"/>
      <c r="K111" s="20"/>
    </row>
    <row r="112" spans="1:11" x14ac:dyDescent="0.25">
      <c r="A112" s="14" t="s">
        <v>146</v>
      </c>
      <c r="B112" s="1" t="s">
        <v>22</v>
      </c>
      <c r="C112" s="19"/>
      <c r="D112" s="19"/>
      <c r="E112" s="19"/>
      <c r="F112" s="19"/>
      <c r="G112" s="19"/>
      <c r="H112" s="19"/>
      <c r="I112" s="19"/>
      <c r="K112" s="20"/>
    </row>
    <row r="113" spans="1:11" x14ac:dyDescent="0.25">
      <c r="A113" s="14" t="s">
        <v>147</v>
      </c>
      <c r="B113" s="1" t="s">
        <v>145</v>
      </c>
      <c r="C113" s="19"/>
      <c r="D113" s="19"/>
      <c r="E113" s="19"/>
      <c r="F113" s="19"/>
      <c r="G113" s="19"/>
      <c r="H113" s="19"/>
      <c r="I113" s="19"/>
      <c r="K113" s="20"/>
    </row>
    <row r="114" spans="1:11" x14ac:dyDescent="0.25">
      <c r="A114" s="14" t="s">
        <v>149</v>
      </c>
      <c r="B114" s="1" t="s">
        <v>22</v>
      </c>
      <c r="C114" s="19"/>
      <c r="D114" s="19"/>
      <c r="E114" s="19"/>
      <c r="F114" s="19"/>
      <c r="G114" s="19"/>
      <c r="H114" s="19"/>
      <c r="I114" s="19"/>
      <c r="K114" s="20"/>
    </row>
    <row r="115" spans="1:11" ht="45" x14ac:dyDescent="0.25">
      <c r="A115" s="14" t="s">
        <v>218</v>
      </c>
      <c r="B115" s="1" t="s">
        <v>148</v>
      </c>
      <c r="C115" s="19"/>
      <c r="D115" s="19"/>
      <c r="E115" s="19"/>
      <c r="F115" s="19"/>
      <c r="G115" s="19"/>
      <c r="H115" s="19"/>
      <c r="I115" s="19"/>
      <c r="K115" s="20"/>
    </row>
    <row r="116" spans="1:11" x14ac:dyDescent="0.25">
      <c r="A116" s="14" t="s">
        <v>219</v>
      </c>
      <c r="B116" s="1" t="s">
        <v>22</v>
      </c>
      <c r="C116" s="19"/>
      <c r="D116" s="19"/>
      <c r="E116" s="19"/>
      <c r="F116" s="19"/>
      <c r="G116" s="19"/>
      <c r="H116" s="19"/>
      <c r="I116" s="19"/>
      <c r="K116" s="20"/>
    </row>
    <row r="117" spans="1:11" x14ac:dyDescent="0.25">
      <c r="A117" s="14" t="s">
        <v>220</v>
      </c>
      <c r="B117" s="46" t="s">
        <v>214</v>
      </c>
      <c r="C117" s="19"/>
      <c r="D117" s="19"/>
      <c r="E117" s="19"/>
      <c r="F117" s="19"/>
      <c r="G117" s="19"/>
      <c r="H117" s="19"/>
      <c r="I117" s="19"/>
      <c r="K117" s="20"/>
    </row>
    <row r="118" spans="1:11" x14ac:dyDescent="0.25">
      <c r="A118" s="14" t="s">
        <v>221</v>
      </c>
      <c r="B118" s="46" t="s">
        <v>215</v>
      </c>
      <c r="C118" s="19"/>
      <c r="D118" s="19"/>
      <c r="E118" s="19"/>
      <c r="F118" s="19"/>
      <c r="G118" s="19"/>
      <c r="H118" s="19"/>
      <c r="I118" s="19"/>
      <c r="K118" s="20"/>
    </row>
    <row r="119" spans="1:11" x14ac:dyDescent="0.25">
      <c r="A119" s="23" t="s">
        <v>16</v>
      </c>
      <c r="B119" s="22" t="s">
        <v>150</v>
      </c>
      <c r="C119" s="16">
        <f t="shared" ref="C119:H119" si="23">C120+C123+C126+C129+C130+C133+C136+C137+C138+C139+C140+C141+C142</f>
        <v>0</v>
      </c>
      <c r="D119" s="16">
        <f t="shared" si="23"/>
        <v>0</v>
      </c>
      <c r="E119" s="16">
        <f t="shared" si="23"/>
        <v>0</v>
      </c>
      <c r="F119" s="16">
        <f t="shared" si="23"/>
        <v>0</v>
      </c>
      <c r="G119" s="16">
        <f t="shared" si="23"/>
        <v>0</v>
      </c>
      <c r="H119" s="16">
        <f t="shared" si="23"/>
        <v>0</v>
      </c>
      <c r="I119" s="16"/>
      <c r="K119" s="20"/>
    </row>
    <row r="120" spans="1:11" x14ac:dyDescent="0.25">
      <c r="A120" s="14" t="s">
        <v>17</v>
      </c>
      <c r="B120" s="1" t="s">
        <v>151</v>
      </c>
      <c r="C120" s="16">
        <f>C121+C122</f>
        <v>0</v>
      </c>
      <c r="D120" s="16">
        <f t="shared" ref="D120:H120" si="24">D121+D122</f>
        <v>0</v>
      </c>
      <c r="E120" s="16">
        <f t="shared" si="24"/>
        <v>0</v>
      </c>
      <c r="F120" s="16">
        <f t="shared" si="24"/>
        <v>0</v>
      </c>
      <c r="G120" s="16">
        <f t="shared" si="24"/>
        <v>0</v>
      </c>
      <c r="H120" s="16">
        <f t="shared" si="24"/>
        <v>0</v>
      </c>
      <c r="I120" s="16"/>
      <c r="K120" s="20"/>
    </row>
    <row r="121" spans="1:11" x14ac:dyDescent="0.25">
      <c r="A121" s="14" t="s">
        <v>152</v>
      </c>
      <c r="B121" s="1" t="s">
        <v>153</v>
      </c>
      <c r="C121" s="19"/>
      <c r="D121" s="19"/>
      <c r="E121" s="19"/>
      <c r="F121" s="19"/>
      <c r="G121" s="19"/>
      <c r="H121" s="19"/>
      <c r="I121" s="19"/>
      <c r="K121" s="20"/>
    </row>
    <row r="122" spans="1:11" x14ac:dyDescent="0.25">
      <c r="A122" s="14" t="s">
        <v>154</v>
      </c>
      <c r="B122" s="1" t="s">
        <v>76</v>
      </c>
      <c r="C122" s="19"/>
      <c r="D122" s="19"/>
      <c r="E122" s="19"/>
      <c r="F122" s="19"/>
      <c r="G122" s="19"/>
      <c r="H122" s="19"/>
      <c r="I122" s="19"/>
      <c r="K122" s="20"/>
    </row>
    <row r="123" spans="1:11" ht="30" x14ac:dyDescent="0.25">
      <c r="A123" s="14" t="s">
        <v>18</v>
      </c>
      <c r="B123" s="1" t="s">
        <v>155</v>
      </c>
      <c r="C123" s="16">
        <f>C124+C125</f>
        <v>0</v>
      </c>
      <c r="D123" s="16">
        <f t="shared" ref="D123:H123" si="25">D124+D125</f>
        <v>0</v>
      </c>
      <c r="E123" s="16">
        <f t="shared" si="25"/>
        <v>0</v>
      </c>
      <c r="F123" s="16">
        <f t="shared" si="25"/>
        <v>0</v>
      </c>
      <c r="G123" s="16">
        <f t="shared" si="25"/>
        <v>0</v>
      </c>
      <c r="H123" s="16">
        <f t="shared" si="25"/>
        <v>0</v>
      </c>
      <c r="I123" s="16"/>
      <c r="K123" s="20"/>
    </row>
    <row r="124" spans="1:11" ht="30" x14ac:dyDescent="0.25">
      <c r="A124" s="14" t="s">
        <v>156</v>
      </c>
      <c r="B124" s="1" t="s">
        <v>157</v>
      </c>
      <c r="C124" s="19"/>
      <c r="D124" s="19"/>
      <c r="E124" s="19"/>
      <c r="F124" s="19"/>
      <c r="G124" s="19"/>
      <c r="H124" s="19"/>
      <c r="I124" s="19"/>
      <c r="K124" s="20"/>
    </row>
    <row r="125" spans="1:11" x14ac:dyDescent="0.25">
      <c r="A125" s="14" t="s">
        <v>158</v>
      </c>
      <c r="B125" s="1" t="s">
        <v>76</v>
      </c>
      <c r="C125" s="19"/>
      <c r="D125" s="19"/>
      <c r="E125" s="19"/>
      <c r="F125" s="19"/>
      <c r="G125" s="19"/>
      <c r="H125" s="19"/>
      <c r="I125" s="19"/>
      <c r="K125" s="20"/>
    </row>
    <row r="126" spans="1:11" x14ac:dyDescent="0.25">
      <c r="A126" s="14" t="s">
        <v>223</v>
      </c>
      <c r="B126" s="1" t="s">
        <v>160</v>
      </c>
      <c r="C126" s="16">
        <f>C127+C128</f>
        <v>0</v>
      </c>
      <c r="D126" s="16">
        <f t="shared" ref="D126:H126" si="26">D127+D128</f>
        <v>0</v>
      </c>
      <c r="E126" s="16">
        <f t="shared" si="26"/>
        <v>0</v>
      </c>
      <c r="F126" s="16">
        <f t="shared" si="26"/>
        <v>0</v>
      </c>
      <c r="G126" s="16">
        <f t="shared" si="26"/>
        <v>0</v>
      </c>
      <c r="H126" s="16">
        <f t="shared" si="26"/>
        <v>0</v>
      </c>
      <c r="I126" s="16"/>
      <c r="K126" s="20"/>
    </row>
    <row r="127" spans="1:11" x14ac:dyDescent="0.25">
      <c r="A127" s="14" t="s">
        <v>224</v>
      </c>
      <c r="B127" s="1" t="s">
        <v>161</v>
      </c>
      <c r="C127" s="19"/>
      <c r="D127" s="19"/>
      <c r="E127" s="19"/>
      <c r="F127" s="19"/>
      <c r="G127" s="19"/>
      <c r="H127" s="19"/>
      <c r="I127" s="19"/>
      <c r="K127" s="20"/>
    </row>
    <row r="128" spans="1:11" x14ac:dyDescent="0.25">
      <c r="A128" s="14" t="s">
        <v>225</v>
      </c>
      <c r="B128" s="1" t="s">
        <v>76</v>
      </c>
      <c r="C128" s="19"/>
      <c r="D128" s="19"/>
      <c r="E128" s="19"/>
      <c r="F128" s="19"/>
      <c r="G128" s="19"/>
      <c r="H128" s="19"/>
      <c r="I128" s="19"/>
      <c r="K128" s="20"/>
    </row>
    <row r="129" spans="1:11" x14ac:dyDescent="0.25">
      <c r="A129" s="14" t="s">
        <v>159</v>
      </c>
      <c r="B129" s="1" t="s">
        <v>163</v>
      </c>
      <c r="C129" s="19"/>
      <c r="D129" s="19"/>
      <c r="E129" s="19"/>
      <c r="F129" s="19"/>
      <c r="G129" s="19"/>
      <c r="H129" s="19"/>
      <c r="I129" s="19"/>
      <c r="K129" s="20"/>
    </row>
    <row r="130" spans="1:11" x14ac:dyDescent="0.25">
      <c r="A130" s="14" t="s">
        <v>162</v>
      </c>
      <c r="B130" s="1" t="s">
        <v>165</v>
      </c>
      <c r="C130" s="16">
        <f>C131+C132</f>
        <v>0</v>
      </c>
      <c r="D130" s="16">
        <f t="shared" ref="D130:H130" si="27">D131+D132</f>
        <v>0</v>
      </c>
      <c r="E130" s="16">
        <f t="shared" si="27"/>
        <v>0</v>
      </c>
      <c r="F130" s="16">
        <f t="shared" si="27"/>
        <v>0</v>
      </c>
      <c r="G130" s="16">
        <f t="shared" si="27"/>
        <v>0</v>
      </c>
      <c r="H130" s="16">
        <f t="shared" si="27"/>
        <v>0</v>
      </c>
      <c r="I130" s="16"/>
      <c r="K130" s="20"/>
    </row>
    <row r="131" spans="1:11" x14ac:dyDescent="0.25">
      <c r="A131" s="14" t="s">
        <v>226</v>
      </c>
      <c r="B131" s="1" t="s">
        <v>167</v>
      </c>
      <c r="C131" s="19"/>
      <c r="D131" s="19"/>
      <c r="E131" s="19"/>
      <c r="F131" s="19"/>
      <c r="G131" s="19"/>
      <c r="H131" s="19"/>
      <c r="I131" s="19"/>
      <c r="K131" s="20"/>
    </row>
    <row r="132" spans="1:11" x14ac:dyDescent="0.25">
      <c r="A132" s="14" t="s">
        <v>227</v>
      </c>
      <c r="B132" s="1" t="s">
        <v>76</v>
      </c>
      <c r="C132" s="19"/>
      <c r="D132" s="19"/>
      <c r="E132" s="19"/>
      <c r="F132" s="19"/>
      <c r="G132" s="19"/>
      <c r="H132" s="19"/>
      <c r="I132" s="19"/>
      <c r="K132" s="20"/>
    </row>
    <row r="133" spans="1:11" x14ac:dyDescent="0.25">
      <c r="A133" s="14" t="s">
        <v>164</v>
      </c>
      <c r="B133" s="1" t="s">
        <v>170</v>
      </c>
      <c r="C133" s="16">
        <f>C134+C135</f>
        <v>0</v>
      </c>
      <c r="D133" s="16">
        <f t="shared" ref="D133:H133" si="28">D134+D135</f>
        <v>0</v>
      </c>
      <c r="E133" s="16">
        <f t="shared" si="28"/>
        <v>0</v>
      </c>
      <c r="F133" s="16">
        <f t="shared" si="28"/>
        <v>0</v>
      </c>
      <c r="G133" s="16">
        <f t="shared" si="28"/>
        <v>0</v>
      </c>
      <c r="H133" s="16">
        <f t="shared" si="28"/>
        <v>0</v>
      </c>
      <c r="I133" s="16"/>
      <c r="K133" s="20"/>
    </row>
    <row r="134" spans="1:11" x14ac:dyDescent="0.25">
      <c r="A134" s="14" t="s">
        <v>166</v>
      </c>
      <c r="B134" s="1" t="s">
        <v>171</v>
      </c>
      <c r="C134" s="19"/>
      <c r="D134" s="19"/>
      <c r="E134" s="19"/>
      <c r="F134" s="19"/>
      <c r="G134" s="19"/>
      <c r="H134" s="19"/>
      <c r="I134" s="19"/>
      <c r="K134" s="20"/>
    </row>
    <row r="135" spans="1:11" x14ac:dyDescent="0.25">
      <c r="A135" s="14" t="s">
        <v>168</v>
      </c>
      <c r="B135" s="1" t="s">
        <v>172</v>
      </c>
      <c r="C135" s="19"/>
      <c r="D135" s="19"/>
      <c r="E135" s="19"/>
      <c r="F135" s="19"/>
      <c r="G135" s="19"/>
      <c r="H135" s="19"/>
      <c r="I135" s="19"/>
      <c r="K135" s="20"/>
    </row>
    <row r="136" spans="1:11" ht="30" x14ac:dyDescent="0.25">
      <c r="A136" s="14" t="s">
        <v>169</v>
      </c>
      <c r="B136" s="1" t="s">
        <v>174</v>
      </c>
      <c r="C136" s="19"/>
      <c r="D136" s="19"/>
      <c r="E136" s="19"/>
      <c r="F136" s="19"/>
      <c r="G136" s="19"/>
      <c r="H136" s="19"/>
      <c r="I136" s="19"/>
      <c r="K136" s="20"/>
    </row>
    <row r="137" spans="1:11" x14ac:dyDescent="0.25">
      <c r="A137" s="14" t="s">
        <v>173</v>
      </c>
      <c r="B137" s="1" t="s">
        <v>176</v>
      </c>
      <c r="C137" s="19"/>
      <c r="D137" s="19"/>
      <c r="E137" s="19"/>
      <c r="F137" s="19"/>
      <c r="G137" s="19"/>
      <c r="H137" s="19"/>
      <c r="I137" s="19"/>
      <c r="K137" s="20"/>
    </row>
    <row r="138" spans="1:11" x14ac:dyDescent="0.25">
      <c r="A138" s="14" t="s">
        <v>175</v>
      </c>
      <c r="B138" s="1" t="s">
        <v>178</v>
      </c>
      <c r="C138" s="19"/>
      <c r="D138" s="19"/>
      <c r="E138" s="19"/>
      <c r="F138" s="19"/>
      <c r="G138" s="19"/>
      <c r="H138" s="19"/>
      <c r="I138" s="19"/>
      <c r="K138" s="20"/>
    </row>
    <row r="139" spans="1:11" x14ac:dyDescent="0.25">
      <c r="A139" s="14" t="s">
        <v>177</v>
      </c>
      <c r="B139" s="1" t="s">
        <v>180</v>
      </c>
      <c r="C139" s="19"/>
      <c r="D139" s="19"/>
      <c r="E139" s="19"/>
      <c r="F139" s="19"/>
      <c r="G139" s="19"/>
      <c r="H139" s="19"/>
      <c r="I139" s="19"/>
      <c r="K139" s="20"/>
    </row>
    <row r="140" spans="1:11" x14ac:dyDescent="0.25">
      <c r="A140" s="14" t="s">
        <v>179</v>
      </c>
      <c r="B140" s="1" t="s">
        <v>182</v>
      </c>
      <c r="C140" s="19"/>
      <c r="D140" s="19"/>
      <c r="E140" s="19"/>
      <c r="F140" s="19"/>
      <c r="G140" s="19"/>
      <c r="H140" s="19"/>
      <c r="I140" s="19"/>
      <c r="K140" s="20"/>
    </row>
    <row r="141" spans="1:11" ht="60" x14ac:dyDescent="0.25">
      <c r="A141" s="14" t="s">
        <v>181</v>
      </c>
      <c r="B141" s="1" t="s">
        <v>184</v>
      </c>
      <c r="C141" s="19"/>
      <c r="D141" s="19"/>
      <c r="E141" s="19"/>
      <c r="F141" s="19"/>
      <c r="G141" s="19"/>
      <c r="H141" s="19"/>
      <c r="I141" s="19"/>
      <c r="K141" s="20"/>
    </row>
    <row r="142" spans="1:11" x14ac:dyDescent="0.25">
      <c r="A142" s="14" t="s">
        <v>183</v>
      </c>
      <c r="B142" s="1" t="s">
        <v>185</v>
      </c>
      <c r="C142" s="16"/>
      <c r="D142" s="16"/>
      <c r="E142" s="16"/>
      <c r="F142" s="16"/>
      <c r="G142" s="16"/>
      <c r="H142" s="16"/>
      <c r="I142" s="16"/>
      <c r="K142" s="20"/>
    </row>
    <row r="143" spans="1:11" x14ac:dyDescent="0.25">
      <c r="A143" s="23" t="s">
        <v>186</v>
      </c>
      <c r="B143" s="22" t="s">
        <v>187</v>
      </c>
      <c r="C143" s="16">
        <f t="shared" ref="C143:I143" si="29">C10-C45</f>
        <v>0</v>
      </c>
      <c r="D143" s="16">
        <f t="shared" si="29"/>
        <v>0</v>
      </c>
      <c r="E143" s="16">
        <f t="shared" si="29"/>
        <v>0</v>
      </c>
      <c r="F143" s="16">
        <f t="shared" si="29"/>
        <v>0</v>
      </c>
      <c r="G143" s="16">
        <f t="shared" si="29"/>
        <v>0</v>
      </c>
      <c r="H143" s="16">
        <f t="shared" si="29"/>
        <v>0</v>
      </c>
      <c r="I143" s="16">
        <f t="shared" si="29"/>
        <v>0</v>
      </c>
      <c r="K143" s="20"/>
    </row>
    <row r="145" spans="2:9" ht="19.149999999999999" customHeight="1" x14ac:dyDescent="0.2">
      <c r="B145" s="26" t="s">
        <v>232</v>
      </c>
      <c r="C145" s="49"/>
      <c r="E145" s="49"/>
      <c r="F145" s="49"/>
      <c r="I145" s="26"/>
    </row>
    <row r="146" spans="2:9" x14ac:dyDescent="0.2">
      <c r="B146" s="48" t="s">
        <v>229</v>
      </c>
      <c r="C146" s="50"/>
      <c r="E146" s="50"/>
      <c r="F146" s="50"/>
    </row>
    <row r="147" spans="2:9" x14ac:dyDescent="0.2">
      <c r="B147" s="58"/>
      <c r="C147" s="58"/>
      <c r="D147" s="58"/>
      <c r="E147" s="58"/>
      <c r="F147" s="25"/>
      <c r="G147" s="25"/>
      <c r="H147" s="25"/>
    </row>
    <row r="148" spans="2:9" ht="19.149999999999999" customHeight="1" x14ac:dyDescent="0.2">
      <c r="B148" s="26" t="s">
        <v>230</v>
      </c>
      <c r="C148" s="49"/>
      <c r="E148" s="49"/>
      <c r="F148" s="49"/>
      <c r="I148" s="26"/>
    </row>
    <row r="149" spans="2:9" x14ac:dyDescent="0.2">
      <c r="B149" s="48" t="s">
        <v>231</v>
      </c>
    </row>
  </sheetData>
  <mergeCells count="11">
    <mergeCell ref="B147:E147"/>
    <mergeCell ref="D7:D8"/>
    <mergeCell ref="E7:E8"/>
    <mergeCell ref="F7:H7"/>
    <mergeCell ref="D6:H6"/>
    <mergeCell ref="I7:I8"/>
    <mergeCell ref="A3:I3"/>
    <mergeCell ref="A4:I4"/>
    <mergeCell ref="A6:A8"/>
    <mergeCell ref="B6:B8"/>
    <mergeCell ref="C6:C8"/>
  </mergeCells>
  <printOptions horizontalCentered="1"/>
  <pageMargins left="0" right="0" top="0" bottom="0" header="0" footer="0"/>
  <pageSetup paperSize="9" scale="5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 ожидаемого исполнения</vt:lpstr>
      <vt:lpstr>'оценка ожидаемого исполнения'!Заголовки_для_печати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W7</cp:lastModifiedBy>
  <cp:lastPrinted>2017-02-09T07:47:36Z</cp:lastPrinted>
  <dcterms:created xsi:type="dcterms:W3CDTF">2014-10-16T10:39:44Z</dcterms:created>
  <dcterms:modified xsi:type="dcterms:W3CDTF">2017-02-09T07:47:39Z</dcterms:modified>
</cp:coreProperties>
</file>